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ga" sheetId="1" r:id="rId4"/>
    <sheet state="visible" name="Arbitre et aide zone" sheetId="2" r:id="rId5"/>
    <sheet state="visible" name="Arbitre contact" sheetId="3" r:id="rId6"/>
    <sheet state="visible" name="Lien" sheetId="4" r:id="rId7"/>
    <sheet state="visible" name="Catégorie-couleur-heure" sheetId="5" r:id="rId8"/>
    <sheet state="visible" name="Repas samedi soir" sheetId="6" r:id="rId9"/>
  </sheets>
  <definedNames>
    <definedName hidden="1" localSheetId="0" name="_xlnm._FilterDatabase">Orga!$A$1:$G$42</definedName>
  </definedNames>
  <calcPr/>
  <extLst>
    <ext uri="GoogleSheetsCustomDataVersion2">
      <go:sheetsCustomData xmlns:go="http://customooxmlschemas.google.com/" r:id="rId10" roundtripDataChecksum="+m0eJ3w+trZxtWT3Jy21z/VU2HHhqQVTjl++d/GJeq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5">
      <text>
        <t xml:space="preserve">======
ID#AAAB7gNJJ9g
RTF38 trial    (2026-05-26 16:33:09)
0685552188</t>
      </text>
    </comment>
    <comment authorId="0" ref="A25">
      <text>
        <t xml:space="preserve">======
ID#AAAB7gNJJ9c
RTF38 trial    (2026-05-26 16:30:10)
0620933438</t>
      </text>
    </comment>
    <comment authorId="0" ref="A24">
      <text>
        <t xml:space="preserve">======
ID#AAAB7gNJJ9Y
RTF38 trial    (2026-05-26 16:28:54)
0620933438</t>
      </text>
    </comment>
    <comment authorId="0" ref="A26">
      <text>
        <t xml:space="preserve">======
ID#AAAB7gNJJ9U
RTF38 trial    (2026-05-26 16:25:20)
0630160853</t>
      </text>
    </comment>
    <comment authorId="0" ref="C26">
      <text>
        <t xml:space="preserve">======
ID#AAAB7gNJJ9Q
RTF38 trial    (2026-05-26 16:23:33)
0685313927</t>
      </text>
    </comment>
    <comment authorId="0" ref="G8">
      <text>
        <t xml:space="preserve">======
ID#AAAB7gNJJ9M
RTF38 trial    (2026-05-26 16:21:27)
0685729615</t>
      </text>
    </comment>
    <comment authorId="0" ref="C11">
      <text>
        <t xml:space="preserve">======
ID#AAAB7gNJJ9I
RTF38 trial    (2026-05-26 16:13:30)
0783300674</t>
      </text>
    </comment>
    <comment authorId="0" ref="D23">
      <text>
        <t xml:space="preserve">======
ID#AAAB14CYFPM
RTF38 trial    (2026-03-21 07:46:40)
0619074343</t>
      </text>
    </comment>
    <comment authorId="0" ref="B9">
      <text>
        <t xml:space="preserve">======
ID#AAABlpGt82s
RTF38 trial    (2025-06-14 13:11:18)
crampons
aurelien.stachowicz@orange.fr</t>
      </text>
    </comment>
    <comment authorId="0" ref="C12">
      <text>
        <t xml:space="preserve">======
ID#AAABh-Qezcw
RTF38 trial    (2025-06-12 04:39:52)
0766671980</t>
      </text>
    </comment>
    <comment authorId="0" ref="G9">
      <text>
        <t xml:space="preserve">======
ID#AAABlnTXDhc
RTF38 trial    (2025-06-12 04:35:48)
0684121175</t>
      </text>
    </comment>
    <comment authorId="0" ref="G10">
      <text>
        <t xml:space="preserve">======
ID#AAABlV8v7zE
RTF38 trial    (2025-06-08 08:44:48)
06 70 52 20 33</t>
      </text>
    </comment>
    <comment authorId="0" ref="G13">
      <text>
        <t xml:space="preserve">======
ID#AAABlV8v7zA
RTF38 trial    (2025-06-08 08:36:42)
0628324304</t>
      </text>
    </comment>
    <comment authorId="0" ref="F8">
      <text>
        <t xml:space="preserve">======
ID#AAABlV8v7y8
RTF38 trial    (2025-06-08 08:35:26)
0760708000
julien38.smart@gmail.com</t>
      </text>
    </comment>
    <comment authorId="0" ref="F11">
      <text>
        <t xml:space="preserve">======
ID#AAABlV8v7y0
RTF38 trial    (2025-06-08 08:33:15)
sectiontrialmontlucon@outlook.fr</t>
      </text>
    </comment>
    <comment authorId="0" ref="F13">
      <text>
        <t xml:space="preserve">======
ID#AAABlV8v7yw
RTF38 trial    (2025-06-08 08:32:21)
tardyaurelie@orange.fr</t>
      </text>
    </comment>
    <comment authorId="0" ref="L14">
      <text>
        <t xml:space="preserve">======
ID#AAABlV8v7yo
RTF38 trial    (2025-06-08 08:30:43)
olivier.jamain@gmail.com 
0680574528</t>
      </text>
    </comment>
    <comment authorId="0" ref="B11">
      <text>
        <t xml:space="preserve">======
ID#AAABlV8v7yg
RTF38 trial    (2025-06-08 08:28:49)
fd101283@gmail.com</t>
      </text>
    </comment>
    <comment authorId="0" ref="B10">
      <text>
        <t xml:space="preserve">======
ID#AAABlV8v7yc
RTF38 trial    (2025-06-08 08:28:01)
generic43@orange.fr</t>
      </text>
    </comment>
    <comment authorId="0" ref="B12">
      <text>
        <t xml:space="preserve">======
ID#AAABlV8v7yU
RTF38 trial    (2025-06-08 08:18:56)
0749332408
------
ID#AAABlV8v7ys
RTF38 trial    (2025-06-08 08:31:30)
julientordeux8@gmail.com</t>
      </text>
    </comment>
    <comment authorId="0" ref="C24">
      <text>
        <t xml:space="preserve">======
ID#AAABkic_AEA
RTF38 trial    (2025-05-31 17:37:45)
0650131515</t>
      </text>
    </comment>
    <comment authorId="0" ref="G12">
      <text>
        <t xml:space="preserve">======
ID#AAABkic_AD8
RTF38 trial    (2025-05-31 17:33:12)
0685313927</t>
      </text>
    </comment>
    <comment authorId="0" ref="E23">
      <text>
        <t xml:space="preserve">======
ID#AAABkic_AD4
RTF38 trial    (2025-05-31 17:30:26)
0682349303</t>
      </text>
    </comment>
    <comment authorId="0" ref="K11">
      <text>
        <t xml:space="preserve">======
ID#AAABPztnU3c
RTF38 trial    (2024-06-15 11:01:53)
0670791677</t>
      </text>
    </comment>
    <comment authorId="0" ref="F9">
      <text>
        <t xml:space="preserve">======
ID#AAABPztnU3Y
RTF38 trial    (2024-06-15 09:54:38)
0629057534
------
ID#AAABlV8v7y4
RTF38 trial    (2025-06-08 08:34:12)
ben.colot@yahoo.fr</t>
      </text>
    </comment>
    <comment authorId="0" ref="L8">
      <text>
        <t xml:space="preserve">======
ID#AAABPyTlkmU
RTF38 trial    (2024-06-12 11:07:34)
0613936662</t>
      </text>
    </comment>
    <comment authorId="0" ref="L7">
      <text>
        <t xml:space="preserve">======
ID#AAABPyTlkmQ
RTF38 trial    (2024-06-12 11:04:26)
0665020883</t>
      </text>
    </comment>
    <comment authorId="0" ref="B8">
      <text>
        <t xml:space="preserve">======
ID#AAABPyTlkmM
RTF38 trial    (2024-06-12 11:02:41)
0698519124
grande
======
ID#AAAAyqTPWms
RTF38 trial    (2023-06-07 19:07:54)
troll sport
schep69@gmail.com
0675091196</t>
      </text>
    </comment>
    <comment authorId="0" ref="K18">
      <text>
        <t xml:space="preserve">======
ID#AAABPyTlkmI
RTF38 trial    (2024-06-12 10:59:35)
0683067265</t>
      </text>
    </comment>
    <comment authorId="0" ref="A16">
      <text>
        <t xml:space="preserve">======
ID#AAABPyTlkmE
RTF38 trial    (2024-06-12 10:59:02)
0788146291</t>
      </text>
    </comment>
    <comment authorId="0" ref="K19">
      <text>
        <t xml:space="preserve">======
ID#AAABPyTlkmA
RTF38 trial    (2024-06-12 10:58:29)
0698519124</t>
      </text>
    </comment>
    <comment authorId="0" ref="K20">
      <text>
        <t xml:space="preserve">======
ID#AAABPyTlkl4
RTF38 trial    (2024-06-12 10:56:09)
0671161738</t>
      </text>
    </comment>
    <comment authorId="0" ref="C10">
      <text>
        <t xml:space="preserve">======
ID#AAABLciLTcc
RTF38 trial    (2024-06-12 08:09:30)
bea 0661596663</t>
      </text>
    </comment>
    <comment authorId="0" ref="C9">
      <text>
        <t xml:space="preserve">======
ID#AAABLciLTcY
RTF38 trial    (2024-06-12 08:08:44)
mathieu 0787087696</t>
      </text>
    </comment>
    <comment authorId="0" ref="K22">
      <text>
        <t xml:space="preserve">======
ID#AAAAyx1BWLs
RTF38 trial    (2023-06-09 13:42:59)
0625229350</t>
      </text>
    </comment>
    <comment authorId="0" ref="K14">
      <text>
        <t xml:space="preserve">======
ID#AAAAyxtWn9Q
RTF38 trial    (2023-06-08 20:48:21)
0685014051</t>
      </text>
    </comment>
    <comment authorId="0" ref="K13">
      <text>
        <t xml:space="preserve">======
ID#AAAAyvTGqBg
RTF38 trial    (2023-06-08 07:11:05)
0680652676
arrive a 8h45</t>
      </text>
    </comment>
    <comment authorId="0" ref="L16">
      <text>
        <t xml:space="preserve">======
ID#AAAAyvTGqBc
RTF38 trial    (2023-06-08 07:04:35)
0769085081</t>
      </text>
    </comment>
    <comment authorId="0" ref="F10">
      <text>
        <t xml:space="preserve">======
ID#AAAAyvTGqBM
RTF38 trial    (2023-06-08 06:47:20)
0614028180
registronchet25@orange.fr</t>
      </text>
    </comment>
    <comment authorId="0" ref="K15">
      <text>
        <t xml:space="preserve">======
ID#AAAAyQwGdkc
RTF38 trial    (2023-06-07 19:17:33)
0608424596</t>
      </text>
    </comment>
    <comment authorId="0" ref="K6">
      <text>
        <t xml:space="preserve">======
ID#AAAAyQwGdkY
RTF38 trial    (2023-06-07 19:14:53)
st gervais
bergery.magalie@gmail.com
0677963246</t>
      </text>
    </comment>
    <comment authorId="0" ref="K9">
      <text>
        <t xml:space="preserve">======
ID#AAAAyQwGdkU
RTF38 trial    (2023-06-07 19:13:19)
cran
emonetyannick@gmail.com
0671177440</t>
      </text>
    </comment>
    <comment authorId="0" ref="K12">
      <text>
        <t xml:space="preserve">======
ID#AAAAyQwGdkQ
RTF38 trial    (2023-06-07 19:12:00)
cran
thibault.morvan@gmail.com
0607651198</t>
      </text>
    </comment>
    <comment authorId="0" ref="K16">
      <text>
        <t xml:space="preserve">======
ID#AAAAyqTPWmw
RTF38 trial    (2023-06-07 19:09:55)
kulture trial
annie.henrioud22@gmail.com
0680717876</t>
      </text>
    </comment>
    <comment authorId="0" ref="F12">
      <text>
        <t xml:space="preserve">======
ID#AAAAyqTPWmo
RTF38 trial    (2023-06-07 19:06:10)
philippe.carrier74@wanadoo.fr
0611439353
vtmb</t>
      </text>
    </comment>
    <comment authorId="0" ref="L10">
      <text>
        <t xml:space="preserve">======
ID#AAAAyqTPVgY
RTF38 trial    (2023-06-07 18:44:08)
0620371962</t>
      </text>
    </comment>
    <comment authorId="0" ref="K10">
      <text>
        <t xml:space="preserve">======
ID#AAAAydgD31A
RTF38 trial    (2023-06-05 16:03:25)
sratel46@gmail.com
0661817626</t>
      </text>
    </comment>
    <comment authorId="0" ref="C16">
      <text>
        <t xml:space="preserve">======
ID#AAAAydgD30w
RTF38 trial    (2023-06-05 15:54:50)
saiyuki971@hotmail.fr
0625536064
======
ID#AAAAyfty6Cw
RTF38 trial    (2023-06-05 06:57:15)
formation PDJ</t>
      </text>
    </comment>
    <comment authorId="0" ref="K8">
      <text>
        <t xml:space="preserve">======
ID#AAAAydgD30c
RTF38 trial    (2023-06-05 14:00:56)
loin du bruit  
clubvelotrialpetitcoeur@gmail.com</t>
      </text>
    </comment>
    <comment authorId="0" ref="K17">
      <text>
        <t xml:space="preserve">======
ID#AAAAyfty6Cs
RTF38 trial    (2023-06-05 06:56:49)
0613936662
@frederic.duret@cap-etudes.com</t>
      </text>
    </comment>
    <comment authorId="0" ref="K24">
      <text>
        <t xml:space="preserve">======
ID#AAAAyfty6Co
RTF38 trial    (2023-06-05 06:56:01)
0681216377</t>
      </text>
    </comment>
  </commentList>
  <extLst>
    <ext uri="GoogleSheetsCustomDataVersion2">
      <go:sheetsCustomData xmlns:go="http://customooxmlschemas.google.com/" r:id="rId1" roundtripDataSignature="AMtx7mgoLZ63AarEco68TCaNSee3ue0X7A=="/>
    </ext>
  </extLst>
</comments>
</file>

<file path=xl/sharedStrings.xml><?xml version="1.0" encoding="utf-8"?>
<sst xmlns="http://schemas.openxmlformats.org/spreadsheetml/2006/main" count="722" uniqueCount="538">
  <si>
    <t>Tâche</t>
  </si>
  <si>
    <t>état</t>
  </si>
  <si>
    <t>Description / Remarques</t>
  </si>
  <si>
    <t>Date</t>
  </si>
  <si>
    <t>COURSE AU 14 JUIN 2026</t>
  </si>
  <si>
    <t>Préparation Terrain</t>
  </si>
  <si>
    <t xml:space="preserve">Choix des zones </t>
  </si>
  <si>
    <t>FAIT</t>
  </si>
  <si>
    <t>grande 5x3 tours + final a 4   petite zone 6x3</t>
  </si>
  <si>
    <t>Dates nettoyage terrain</t>
  </si>
  <si>
    <t>A FAIRE</t>
  </si>
  <si>
    <t>samedi 30 mai + secour le 06 juin
barbecue au midi</t>
  </si>
  <si>
    <t>prepa terrai le mercredi   tirage plan</t>
  </si>
  <si>
    <t>traçage  ( 4 pers</t>
  </si>
  <si>
    <t>Yoann, Théo, Adri, Lucie</t>
  </si>
  <si>
    <t>gd the + nico   pz  lucie + yoann+ adri</t>
  </si>
  <si>
    <t xml:space="preserve">Faire plan zones </t>
  </si>
  <si>
    <t>Adri</t>
  </si>
  <si>
    <t>plancarte fermeture du parking a 18  x2</t>
  </si>
  <si>
    <t>remorque</t>
  </si>
  <si>
    <t xml:space="preserve">2 plancartes pour zones de competition
</t>
  </si>
  <si>
    <t>remorque mais a modifier la veille</t>
  </si>
  <si>
    <t>Matériel course</t>
  </si>
  <si>
    <t>Chrono, pinces de pointages</t>
  </si>
  <si>
    <t>A VERIFIER</t>
  </si>
  <si>
    <t>malette bleu au bureau</t>
  </si>
  <si>
    <t xml:space="preserve">Radios </t>
  </si>
  <si>
    <t>A RECUPERER</t>
  </si>
  <si>
    <t>Lucie</t>
  </si>
  <si>
    <t>a recup ebreuil par Lulu</t>
  </si>
  <si>
    <t>Cravattes  ( 3 x 150 soit 450 )</t>
  </si>
  <si>
    <t>BUREAU</t>
  </si>
  <si>
    <t>Damien</t>
  </si>
  <si>
    <t>Carton bureau  ( recup st maurice / damien</t>
  </si>
  <si>
    <t>fleches  ( pz 72 beige, 72 jaune, 72 noire - gz 60 blanc, 60 bleu, 60 vert, 60 rouge )</t>
  </si>
  <si>
    <t>REMORQUE, BUREAU</t>
  </si>
  <si>
    <t>carton bureau + remorque</t>
  </si>
  <si>
    <t>rubalise  ( pz jaune , gz rouge , entree blanche ou chantier)</t>
  </si>
  <si>
    <t>Lionel</t>
  </si>
  <si>
    <t>remorque ( stock ok )   ( chanier 4 rouleaux</t>
  </si>
  <si>
    <t>Piquets bois et acier</t>
  </si>
  <si>
    <t>remorque  /  piquet au sol  /    perfo meche de 10  / balle de tennis</t>
  </si>
  <si>
    <t>grillage a poule / crampillon</t>
  </si>
  <si>
    <t>crampillon  + grillage a poule</t>
  </si>
  <si>
    <t>Panneau Entrée Sortie Zones</t>
  </si>
  <si>
    <t>Remorque</t>
  </si>
  <si>
    <t>plaque support double pointage</t>
  </si>
  <si>
    <t>bureau</t>
  </si>
  <si>
    <t>Plaques de guidon</t>
  </si>
  <si>
    <t>Balles Tennis</t>
  </si>
  <si>
    <t>a prevoir</t>
  </si>
  <si>
    <t>Vis,  chevilles plastiques 6mm</t>
  </si>
  <si>
    <t>chevilles</t>
  </si>
  <si>
    <t>Pistolet &amp; colle</t>
  </si>
  <si>
    <t>REMORQUE</t>
  </si>
  <si>
    <t>colle</t>
  </si>
  <si>
    <t>Electro-portatif  ( visseuse, perfo, disqueuse )</t>
  </si>
  <si>
    <t xml:space="preserve">2 visseuses,    </t>
  </si>
  <si>
    <t>BARNUM</t>
  </si>
  <si>
    <t>Acceuil inscription  (4 tables + barnum RTF 4X6 )</t>
  </si>
  <si>
    <t>barnum bureau</t>
  </si>
  <si>
    <t>Secours  ( tente 3x3, brancard, trousse secours, couverture )</t>
  </si>
  <si>
    <t>( fontaine,   lit de camp de Béa via SIDWELL, trousse aux bureaux)</t>
  </si>
  <si>
    <t>Buvette  ( 2 tentes de 4x4 + 3x3 + drapeau + banderolles )</t>
  </si>
  <si>
    <t>Remorque paysan + podium</t>
  </si>
  <si>
    <t>podium + remporque  lionel</t>
  </si>
  <si>
    <t>Chalet mairie  ( table + barriere + panneau score )</t>
  </si>
  <si>
    <t>ok vu avec lionel</t>
  </si>
  <si>
    <t>BUVETTE</t>
  </si>
  <si>
    <t>Achat Alimentation</t>
  </si>
  <si>
    <t>Sidwell, Fanny, Lionel</t>
  </si>
  <si>
    <t xml:space="preserve">280 hot dog, 200 crepes sucré, 45kg allumettes frites  (achat sidwell, fanny 
80 baguettes pain en coupe
arbritre ( jambon beurre, cammenbert, 
</t>
  </si>
  <si>
    <t>Faire fiche de prix</t>
  </si>
  <si>
    <t>voir ebreuil</t>
  </si>
  <si>
    <t>Réserver Matériel mairie</t>
  </si>
  <si>
    <t xml:space="preserve">lundi 1er juin au château Borel, de 18h à 19h30 (percolateur + friteuse) </t>
  </si>
  <si>
    <t>Friteuse crepe</t>
  </si>
  <si>
    <t>prevoir huile,  mairie, club, stephanie</t>
  </si>
  <si>
    <t>Machine hot dog</t>
  </si>
  <si>
    <t>non</t>
  </si>
  <si>
    <t>Crepière</t>
  </si>
  <si>
    <t>club chez lionel</t>
  </si>
  <si>
    <t>biere</t>
  </si>
  <si>
    <t>Sidwell, Fanny, Lionel, Damien</t>
  </si>
  <si>
    <t>promo cash-  5 futs + machine  -</t>
  </si>
  <si>
    <t>froid</t>
  </si>
  <si>
    <t>2 congeles  + 1 frigo</t>
  </si>
  <si>
    <t>Machine à café  (2)</t>
  </si>
  <si>
    <t>mairie</t>
  </si>
  <si>
    <t xml:space="preserve">Ralonges éléctrique  </t>
  </si>
  <si>
    <t>a diffuser dans le mail de l'orga</t>
  </si>
  <si>
    <t>Branchement electrique voisin</t>
  </si>
  <si>
    <t>ok  50 especes</t>
  </si>
  <si>
    <t>MATERIEL DIVERS</t>
  </si>
  <si>
    <t xml:space="preserve">Trophées  (3 x 15 categoris </t>
  </si>
  <si>
    <t xml:space="preserve">Lots </t>
  </si>
  <si>
    <t>Sidwell, Fanny</t>
  </si>
  <si>
    <t>bureau - bonbon</t>
  </si>
  <si>
    <t>2 PC portables et 2 imprimantes</t>
  </si>
  <si>
    <t>recup ebreuil</t>
  </si>
  <si>
    <t>Fond de caisse</t>
  </si>
  <si>
    <t>Yoann</t>
  </si>
  <si>
    <t>400 euros especes</t>
  </si>
  <si>
    <t xml:space="preserve">Sonorisation </t>
  </si>
  <si>
    <t xml:space="preserve">thibault, </t>
  </si>
  <si>
    <t>2ème sono en secours</t>
  </si>
  <si>
    <t>WC mobiles</t>
  </si>
  <si>
    <t>Théo</t>
  </si>
  <si>
    <t>Contacter Richard MAYORAL (WC Loc) tel 0633470230 pour WC 
vote pôur   contre trou et cabane</t>
  </si>
  <si>
    <t>Relations externes</t>
  </si>
  <si>
    <t>Faire affiche</t>
  </si>
  <si>
    <t>lucie photo</t>
  </si>
  <si>
    <t xml:space="preserve">Dossier de subvention mairie </t>
  </si>
  <si>
    <t>participation achat biere    ( a voir</t>
  </si>
  <si>
    <t>Faire passer un article dans le Dauphiné Libéré / france isere</t>
  </si>
  <si>
    <t>mathieu</t>
  </si>
  <si>
    <t>Informer oms facebook + quiosque + comite isere</t>
  </si>
  <si>
    <t>Invitation Maire St nizier</t>
  </si>
  <si>
    <t>Sandrine</t>
  </si>
  <si>
    <t>sandrine</t>
  </si>
  <si>
    <t>Invitation Maire de Fontaine</t>
  </si>
  <si>
    <t>face book   /   insta</t>
  </si>
  <si>
    <t>Lucie, Théo</t>
  </si>
  <si>
    <t>theo - lucie</t>
  </si>
  <si>
    <t>banderolles lans en vercor</t>
  </si>
  <si>
    <t>rond de point jaume  accord pour affiche  - au 30 mai   (</t>
  </si>
  <si>
    <t>Mise en place banderolles st nizier</t>
  </si>
  <si>
    <t>lionel</t>
  </si>
  <si>
    <t>assurance macif</t>
  </si>
  <si>
    <t>Sidwell</t>
  </si>
  <si>
    <t>sidwell  couverture sur 3 jours</t>
  </si>
  <si>
    <t>demande mairie st nizier</t>
  </si>
  <si>
    <t xml:space="preserve">ok </t>
  </si>
  <si>
    <t>document de course</t>
  </si>
  <si>
    <t>LOT / CADEAUX</t>
  </si>
  <si>
    <t>Achat bouteilles vin pour cadeaux et prix master</t>
  </si>
  <si>
    <t>12 rouges   (   cedric</t>
  </si>
  <si>
    <t>Cadeaux pour les aides exterieurs</t>
  </si>
  <si>
    <t>thierry st mairie  -samedi soir  / wc loc - rhum / magnum rouge / voisin électricité / charu /</t>
  </si>
  <si>
    <t>Administratif</t>
  </si>
  <si>
    <t>Inscription (5)</t>
  </si>
  <si>
    <t>Saisie résultats &amp; affichage classement, (2)</t>
  </si>
  <si>
    <t>Equipe bar restauration (3)</t>
  </si>
  <si>
    <t>aide Comissaires (11)</t>
  </si>
  <si>
    <t>Préparation repas bénévoles</t>
  </si>
  <si>
    <t>brico volant</t>
  </si>
  <si>
    <t>visseuse, perfo disqueuse</t>
  </si>
  <si>
    <t>Convention secouristes</t>
  </si>
  <si>
    <t>Actions Vendredi</t>
  </si>
  <si>
    <t xml:space="preserve">Transport chapiteau barrières bar et autre matériel mairie </t>
  </si>
  <si>
    <t>Traçage zones</t>
  </si>
  <si>
    <t>Gardiennage du site dans la nuit Vendredi à samedi</t>
  </si>
  <si>
    <t>Actions Samedi</t>
  </si>
  <si>
    <t>Montage tentes</t>
  </si>
  <si>
    <t>Traçage des zones</t>
  </si>
  <si>
    <t>Préparation podium</t>
  </si>
  <si>
    <t>Actions Dimanche</t>
  </si>
  <si>
    <t>Mise en place buffet courreurs</t>
  </si>
  <si>
    <t>Briefing commissaires trial</t>
  </si>
  <si>
    <t>Départ Trial</t>
  </si>
  <si>
    <t xml:space="preserve">Prendre les inscriptions </t>
  </si>
  <si>
    <t>Préparation et suivi comptage pilotes</t>
  </si>
  <si>
    <t>Classement</t>
  </si>
  <si>
    <t>Prépararation remise prix</t>
  </si>
  <si>
    <t>Tombola</t>
  </si>
  <si>
    <t>Remise des prix</t>
  </si>
  <si>
    <t>COMMISSAIRES ST NIZIER 2025</t>
  </si>
  <si>
    <t>liste arbitre</t>
  </si>
  <si>
    <t>GRANDES ZONES</t>
  </si>
  <si>
    <t>PETITES ZONES</t>
  </si>
  <si>
    <t>julien chanut en +</t>
  </si>
  <si>
    <t>sebastien Bergery</t>
  </si>
  <si>
    <t>David blanc Gonnet</t>
  </si>
  <si>
    <t>COMMISSAIRE</t>
  </si>
  <si>
    <t>AIDE</t>
  </si>
  <si>
    <t>Gennaro Leslie</t>
  </si>
  <si>
    <t>Zone 11</t>
  </si>
  <si>
    <t>stephane Cheype (trolls)</t>
  </si>
  <si>
    <t>Zone 1</t>
  </si>
  <si>
    <t>julien stagnitto (rtf38)</t>
  </si>
  <si>
    <t>penelope</t>
  </si>
  <si>
    <t>Jerome Gachet-mauroz</t>
  </si>
  <si>
    <t>Duret Hugo</t>
  </si>
  <si>
    <t>Zone 12</t>
  </si>
  <si>
    <t>stachowicz aurelien</t>
  </si>
  <si>
    <t>mathieu Kapfer  (rtf38)</t>
  </si>
  <si>
    <t>zone 2</t>
  </si>
  <si>
    <t>Colot Benoit (petit coeur)</t>
  </si>
  <si>
    <t xml:space="preserve">Marjorie. </t>
  </si>
  <si>
    <t>Yannick Emonet</t>
  </si>
  <si>
    <t>virginie / naelle (rouffiange)</t>
  </si>
  <si>
    <t>Zone 13</t>
  </si>
  <si>
    <t>durand eric (crampons)</t>
  </si>
  <si>
    <t>Béatrice (rtf38)</t>
  </si>
  <si>
    <t>Zone 3</t>
  </si>
  <si>
    <t>regis tronchet (petit coeur)</t>
  </si>
  <si>
    <t>sebastien Ratel</t>
  </si>
  <si>
    <t>céline (petit coeur)</t>
  </si>
  <si>
    <t>Zone 14</t>
  </si>
  <si>
    <t>duchassin fred  (crampons)</t>
  </si>
  <si>
    <t>Mazoyer Cecile</t>
  </si>
  <si>
    <t>Zone 4</t>
  </si>
  <si>
    <t>troubat steph (horizon)</t>
  </si>
  <si>
    <t>David Glé</t>
  </si>
  <si>
    <t xml:space="preserve">julien ferrara </t>
  </si>
  <si>
    <t>nelly</t>
  </si>
  <si>
    <t>Zone 15</t>
  </si>
  <si>
    <t>tordeux julien (cran)</t>
  </si>
  <si>
    <t>Ulysse Genet</t>
  </si>
  <si>
    <t>Zone 5</t>
  </si>
  <si>
    <t>philippe Carrier (vtmb)*</t>
  </si>
  <si>
    <t>penon damien (rtf38)</t>
  </si>
  <si>
    <t>Thibaut morvan</t>
  </si>
  <si>
    <t>barbu / gabi</t>
  </si>
  <si>
    <t>final a 4 Elite</t>
  </si>
  <si>
    <t>Zone 6</t>
  </si>
  <si>
    <t>tardy fabrice (cran)</t>
  </si>
  <si>
    <t>yoann (rtf38)</t>
  </si>
  <si>
    <t>bruno Laurenzio</t>
  </si>
  <si>
    <t>copain  hugo</t>
  </si>
  <si>
    <t>Laurent Verney</t>
  </si>
  <si>
    <t>olivier Jamain (natural sioul)</t>
  </si>
  <si>
    <t>Président de jury</t>
  </si>
  <si>
    <t>arbitre de secours</t>
  </si>
  <si>
    <t>pierre jaillet</t>
  </si>
  <si>
    <t>Christy Romain</t>
  </si>
  <si>
    <t>Cedric  (rtf38)</t>
  </si>
  <si>
    <t>annie henrioud</t>
  </si>
  <si>
    <t>Aurélie Chabot   (rtf38)</t>
  </si>
  <si>
    <t xml:space="preserve">Frédéric Duret. </t>
  </si>
  <si>
    <t>CHARRA Patrick</t>
  </si>
  <si>
    <t>Christophe Bercchiati</t>
  </si>
  <si>
    <t>inscription</t>
  </si>
  <si>
    <t>résultat</t>
  </si>
  <si>
    <t>resto / bar</t>
  </si>
  <si>
    <t>REPARATION ZONE</t>
  </si>
  <si>
    <t>tombola vente ticket</t>
  </si>
  <si>
    <t>Jaillet Anthony</t>
  </si>
  <si>
    <t>preparation trophés</t>
  </si>
  <si>
    <t>daniel</t>
  </si>
  <si>
    <t>aurelie</t>
  </si>
  <si>
    <t>aurélie</t>
  </si>
  <si>
    <t xml:space="preserve">nicolas  </t>
  </si>
  <si>
    <t>fanny meyer</t>
  </si>
  <si>
    <t>sidwell</t>
  </si>
  <si>
    <t>pierre</t>
  </si>
  <si>
    <t>lot / sandrine</t>
  </si>
  <si>
    <t>Romain</t>
  </si>
  <si>
    <t>sandrine H  (debut)</t>
  </si>
  <si>
    <t>sandrine ?</t>
  </si>
  <si>
    <t>Pascale</t>
  </si>
  <si>
    <t>sandrine M</t>
  </si>
  <si>
    <t>damien</t>
  </si>
  <si>
    <t>pascale humbert</t>
  </si>
  <si>
    <t>5 pers</t>
  </si>
  <si>
    <t>2 pers</t>
  </si>
  <si>
    <t>3 pers</t>
  </si>
  <si>
    <t>secours</t>
  </si>
  <si>
    <t>https://www.dropbox.com/s/54y7p6z4uj8qtrx/doc%20secours%20lionel.pdf?dl=0</t>
  </si>
  <si>
    <t>cedric</t>
  </si>
  <si>
    <t>https://www.dropbox.com/s/ac4au0fjozj83j8/secours%20cedric.jpeg?dl=0</t>
  </si>
  <si>
    <t>https://drive.google.com/drive/folders/1BBuoR2vnyJxI4Nd6YewKQhtyBTuTY3tF</t>
  </si>
  <si>
    <t>Colonne 1</t>
  </si>
  <si>
    <t>Catégorie</t>
  </si>
  <si>
    <t>NOM</t>
  </si>
  <si>
    <t>Prénom</t>
  </si>
  <si>
    <t>Club</t>
  </si>
  <si>
    <t>n° de licence</t>
  </si>
  <si>
    <t>Date d'obtention</t>
  </si>
  <si>
    <t>Adresses mails</t>
  </si>
  <si>
    <t>Téléphone</t>
  </si>
  <si>
    <t>Portable</t>
  </si>
  <si>
    <t>Zones de préférence</t>
  </si>
  <si>
    <t>Régional</t>
  </si>
  <si>
    <t>AYMARD</t>
  </si>
  <si>
    <t>Nicolas</t>
  </si>
  <si>
    <t>Trial club des Crampons</t>
  </si>
  <si>
    <t>aymardnicolas4@gmail.com</t>
  </si>
  <si>
    <t>07 81 79 07 56</t>
  </si>
  <si>
    <r>
      <rPr>
        <rFont val="Arial"/>
        <color theme="1"/>
        <sz val="10.0"/>
      </rPr>
      <t>Régional</t>
    </r>
    <r>
      <rPr>
        <rFont val="Arial"/>
        <b/>
        <color rgb="FFC00000"/>
        <sz val="10.0"/>
      </rPr>
      <t>/PDJ</t>
    </r>
  </si>
  <si>
    <t>BERCHIATTI</t>
  </si>
  <si>
    <t>Christophe</t>
  </si>
  <si>
    <t>Cran Gevrier VTT</t>
  </si>
  <si>
    <t>christophe.berchiatti@neuf.fr</t>
  </si>
  <si>
    <t>06.98.51.91.24</t>
  </si>
  <si>
    <t>Grande</t>
  </si>
  <si>
    <t>BLANC GONNET</t>
  </si>
  <si>
    <t>David</t>
  </si>
  <si>
    <t>Vélo trial Petit Cœur</t>
  </si>
  <si>
    <t>blancgonnet.david@gmail.com</t>
  </si>
  <si>
    <t>BORREL</t>
  </si>
  <si>
    <t>Jean-Philippe</t>
  </si>
  <si>
    <t>Vélo Trial Petit Cœur</t>
  </si>
  <si>
    <t>borrel.electromenager@wanadoo.fr</t>
  </si>
  <si>
    <t>06.03.02.25.94</t>
  </si>
  <si>
    <t>Indifférent</t>
  </si>
  <si>
    <t>CARRIER</t>
  </si>
  <si>
    <t>Philippe</t>
  </si>
  <si>
    <t>VTMB</t>
  </si>
  <si>
    <t>philippe.carrier74@wanadoo.fr</t>
  </si>
  <si>
    <t>06 11 43 93 53</t>
  </si>
  <si>
    <t>Petite</t>
  </si>
  <si>
    <t>National</t>
  </si>
  <si>
    <t>CHANUT</t>
  </si>
  <si>
    <t>Julien</t>
  </si>
  <si>
    <t>RTF 38</t>
  </si>
  <si>
    <t>jul.chanut@gmail.com</t>
  </si>
  <si>
    <t>06 71 76 11 82</t>
  </si>
  <si>
    <t>CHARRA</t>
  </si>
  <si>
    <t>Patrick</t>
  </si>
  <si>
    <t>Vélo Trial Saint-Ju 07</t>
  </si>
  <si>
    <t>patrick.charra@club-internet.fr</t>
  </si>
  <si>
    <t>06 83 06 72 65</t>
  </si>
  <si>
    <t>CHEYPE</t>
  </si>
  <si>
    <t>Stéphane</t>
  </si>
  <si>
    <t>Trollsport</t>
  </si>
  <si>
    <t>schep69@gmail.com</t>
  </si>
  <si>
    <t>06 75 09 11 96</t>
  </si>
  <si>
    <r>
      <rPr>
        <rFont val="Arial"/>
        <color theme="1"/>
        <sz val="10.0"/>
      </rPr>
      <t>National/</t>
    </r>
    <r>
      <rPr>
        <rFont val="Arial"/>
        <b/>
        <i/>
        <color rgb="FFC00000"/>
        <sz val="10.0"/>
      </rPr>
      <t>PDJ</t>
    </r>
  </si>
  <si>
    <t>CHRISTY</t>
  </si>
  <si>
    <t>romain.christy@orange.fr </t>
  </si>
  <si>
    <t>07.88.14.62.91</t>
  </si>
  <si>
    <t>DELACHANAL</t>
  </si>
  <si>
    <t>Yves</t>
  </si>
  <si>
    <t>yves.delachanal@wanadoo.fr</t>
  </si>
  <si>
    <t>06 62 07 14 94</t>
  </si>
  <si>
    <t>COLOT</t>
  </si>
  <si>
    <t>Benoit</t>
  </si>
  <si>
    <t>Vélo trial Petit-Cœur</t>
  </si>
  <si>
    <t>ben.colot@yahoo.fr</t>
  </si>
  <si>
    <t>04 79 22 01 28</t>
  </si>
  <si>
    <t>06.29.05.75.34</t>
  </si>
  <si>
    <t>DOCTRINAL</t>
  </si>
  <si>
    <t>doctrinal.stephane@gmail.com</t>
  </si>
  <si>
    <t>06 17 54 33 48</t>
  </si>
  <si>
    <r>
      <rPr>
        <rFont val="Arial"/>
        <color theme="1"/>
        <sz val="10.0"/>
      </rPr>
      <t>Régional/</t>
    </r>
    <r>
      <rPr>
        <rFont val="Arial"/>
        <b/>
        <i/>
        <color rgb="FFC00000"/>
        <sz val="10.0"/>
      </rPr>
      <t>PDJ</t>
    </r>
  </si>
  <si>
    <t>DURET</t>
  </si>
  <si>
    <t>Frédéric</t>
  </si>
  <si>
    <t>Trial Club Saint-Gervais</t>
  </si>
  <si>
    <t>frederic.duret@cap-etudes.com</t>
  </si>
  <si>
    <t>09 80 99 88 48</t>
  </si>
  <si>
    <t>06 13 93 66 62</t>
  </si>
  <si>
    <t>Hugo</t>
  </si>
  <si>
    <t>Trial Club saint-Gervais</t>
  </si>
  <si>
    <t>hugobikertrial@gmail.com</t>
  </si>
  <si>
    <t>EMONET</t>
  </si>
  <si>
    <t>Yannick</t>
  </si>
  <si>
    <t>emonetyannick@gmail.com</t>
  </si>
  <si>
    <t>06 71 17 74 40</t>
  </si>
  <si>
    <t>indifférent</t>
  </si>
  <si>
    <t>GACHET-MAUROZ</t>
  </si>
  <si>
    <t>Jérôme</t>
  </si>
  <si>
    <t>spyrougm@sfr.fr</t>
  </si>
  <si>
    <t>06 78 86 45 21</t>
  </si>
  <si>
    <t>GENET</t>
  </si>
  <si>
    <t>Adrien</t>
  </si>
  <si>
    <t>RTF38</t>
  </si>
  <si>
    <t>adrien38genet@gmail.com</t>
  </si>
  <si>
    <t>06 11 95 58 47</t>
  </si>
  <si>
    <t>GENNARO</t>
  </si>
  <si>
    <t>Leslie</t>
  </si>
  <si>
    <t>lesliegennaro02@gmail.com</t>
  </si>
  <si>
    <t>06 65 02 08 83</t>
  </si>
  <si>
    <t xml:space="preserve">Régional </t>
  </si>
  <si>
    <t>GUERNIER</t>
  </si>
  <si>
    <t>Jean-François</t>
  </si>
  <si>
    <t>guernier.jf@neuf.fr</t>
  </si>
  <si>
    <t>04 50 54 14 42</t>
  </si>
  <si>
    <t>06 81 18 75 55</t>
  </si>
  <si>
    <t>HENRIOUD</t>
  </si>
  <si>
    <t>Annie</t>
  </si>
  <si>
    <t>Kulturetrial</t>
  </si>
  <si>
    <t xml:space="preserve">annie.henrioud22@gmail.com </t>
  </si>
  <si>
    <t>06 80 71 78 76</t>
  </si>
  <si>
    <t>Guillaume</t>
  </si>
  <si>
    <t>gomeduvelo@gmail.com</t>
  </si>
  <si>
    <t>06 26 86 04 58</t>
  </si>
  <si>
    <t>HOUNSOUGAN</t>
  </si>
  <si>
    <t>Beatrice</t>
  </si>
  <si>
    <t>beahounsougan@yahoo.fr</t>
  </si>
  <si>
    <t>06 61 59 66 63</t>
  </si>
  <si>
    <t>petite</t>
  </si>
  <si>
    <t>ICART</t>
  </si>
  <si>
    <t>Yohann</t>
  </si>
  <si>
    <t>yoannicart@yahoo.fr</t>
  </si>
  <si>
    <t>06 28 32 43 04</t>
  </si>
  <si>
    <t>JAILLET</t>
  </si>
  <si>
    <t>Anthony</t>
  </si>
  <si>
    <t>anthony.jaillet38@orange.fr</t>
  </si>
  <si>
    <t>06.71.16.17.38</t>
  </si>
  <si>
    <t>Rémi</t>
  </si>
  <si>
    <t>remi.jaillet38@gmail.com</t>
  </si>
  <si>
    <t>07.86.25.51.79</t>
  </si>
  <si>
    <r>
      <rPr>
        <rFont val="Arial"/>
        <color theme="1"/>
        <sz val="10.0"/>
      </rPr>
      <t>National/</t>
    </r>
    <r>
      <rPr>
        <rFont val="Arial"/>
        <b/>
        <i/>
        <color rgb="FFC00000"/>
        <sz val="10.0"/>
      </rPr>
      <t>PDJ</t>
    </r>
  </si>
  <si>
    <t>Pierre</t>
  </si>
  <si>
    <t>Trial Club St Gervais</t>
  </si>
  <si>
    <t>jaillet@jailletsarl.fr</t>
  </si>
  <si>
    <t>04 76 64 76 42</t>
  </si>
  <si>
    <t>06 08 42 45 96</t>
  </si>
  <si>
    <t>Cécile</t>
  </si>
  <si>
    <t>06 33 31 42 36</t>
  </si>
  <si>
    <t>JALLIFFIER-ARDENT</t>
  </si>
  <si>
    <t>l.jalliffier.a@gmail.com</t>
  </si>
  <si>
    <t>09 75 81 34 73</t>
  </si>
  <si>
    <t>06 72 97 00 65</t>
  </si>
  <si>
    <t>JAMAIN</t>
  </si>
  <si>
    <t>Olivier</t>
  </si>
  <si>
    <t>Natural Sioul Initiative O</t>
  </si>
  <si>
    <t>olivier.jamain@gmail.com</t>
  </si>
  <si>
    <t>06 80 57 45 28</t>
  </si>
  <si>
    <t>JOURDAN</t>
  </si>
  <si>
    <t>Thierry</t>
  </si>
  <si>
    <t>tj.rally@live.fr</t>
  </si>
  <si>
    <t>06.45.16.25.88</t>
  </si>
  <si>
    <t>KAPFER</t>
  </si>
  <si>
    <t>Mathieu</t>
  </si>
  <si>
    <t>mathieu.kapfer@laposte.net</t>
  </si>
  <si>
    <t>07 87 08 76 96</t>
  </si>
  <si>
    <t>MOREL</t>
  </si>
  <si>
    <t>Léo</t>
  </si>
  <si>
    <t>morelpro13@gmail.com</t>
  </si>
  <si>
    <t>06 44 90 89 32</t>
  </si>
  <si>
    <t>MORVAN</t>
  </si>
  <si>
    <t>Thibaut</t>
  </si>
  <si>
    <t>thibaut.morvan@gmail.com</t>
  </si>
  <si>
    <t>06 07 65 11 98</t>
  </si>
  <si>
    <r>
      <rPr>
        <rFont val="Arial"/>
        <color theme="1"/>
        <sz val="10.0"/>
      </rPr>
      <t>National</t>
    </r>
    <r>
      <rPr>
        <rFont val="Arial"/>
        <b/>
        <color rgb="FFC00000"/>
        <sz val="10.0"/>
      </rPr>
      <t>/PDJ</t>
    </r>
  </si>
  <si>
    <t>PASSE-COUTRIN</t>
  </si>
  <si>
    <t>Cédric</t>
  </si>
  <si>
    <t>saiyuki971@hotmail.fr</t>
  </si>
  <si>
    <t>06 25 53 60 64</t>
  </si>
  <si>
    <t>PEREZ</t>
  </si>
  <si>
    <t>Sébastien</t>
  </si>
  <si>
    <t>Trial club Saint-Gervais</t>
  </si>
  <si>
    <t>passiontrial73@gmail.com</t>
  </si>
  <si>
    <t>06 78 99 31 65</t>
  </si>
  <si>
    <t>RATEL</t>
  </si>
  <si>
    <t xml:space="preserve">sratel46@gmail.com </t>
  </si>
  <si>
    <t>06 61 81 76 26</t>
  </si>
  <si>
    <t>REIGNER</t>
  </si>
  <si>
    <t>Karl</t>
  </si>
  <si>
    <t>kr74@free.fr</t>
  </si>
  <si>
    <t>06 63 06 58 01</t>
  </si>
  <si>
    <t>STAGNITTO</t>
  </si>
  <si>
    <t>julien38.smart@gmail.com</t>
  </si>
  <si>
    <t>09 84 03 71 60</t>
  </si>
  <si>
    <t>07 61 70 80 00</t>
  </si>
  <si>
    <t>TORDEUX</t>
  </si>
  <si>
    <t>Gran Gevrier VTT</t>
  </si>
  <si>
    <t xml:space="preserve"> julientordeux8@gmail.com </t>
  </si>
  <si>
    <t>07 49 33 24 08</t>
  </si>
  <si>
    <t>Duchassin</t>
  </si>
  <si>
    <t>TrialClub Crampons</t>
  </si>
  <si>
    <t>fd101283@gmail.com</t>
  </si>
  <si>
    <t>DURAND</t>
  </si>
  <si>
    <t>Eric</t>
  </si>
  <si>
    <t>generic43@orange.fr</t>
  </si>
  <si>
    <t>Stachowicz</t>
  </si>
  <si>
    <t>Aurélien</t>
  </si>
  <si>
    <t>aurelien.stachowicz@orange.fr</t>
  </si>
  <si>
    <t>Pinard</t>
  </si>
  <si>
    <t>Fabien</t>
  </si>
  <si>
    <t>Kulture Trial</t>
  </si>
  <si>
    <t>pinard.laura74@orange.fr</t>
  </si>
  <si>
    <t>TARDY</t>
  </si>
  <si>
    <t>Fabrice</t>
  </si>
  <si>
    <t>Cran Gervier VTT</t>
  </si>
  <si>
    <t>tardyaurelie@orange.fr</t>
  </si>
  <si>
    <t>TROUBAT</t>
  </si>
  <si>
    <t>Stephane</t>
  </si>
  <si>
    <t>Horizon Montluçon</t>
  </si>
  <si>
    <t>sectiontrialmontlucon@outlook.fr</t>
  </si>
  <si>
    <t>TRONCHET</t>
  </si>
  <si>
    <t>Régis</t>
  </si>
  <si>
    <t>Vélo Trial Petit-Coeur</t>
  </si>
  <si>
    <t>registronchet25@orange.fr</t>
  </si>
  <si>
    <t>06 14 02 81 80</t>
  </si>
  <si>
    <t>TOTAL ARBITRES</t>
  </si>
  <si>
    <t>lien vers plan de zone</t>
  </si>
  <si>
    <t>doodle arbitre</t>
  </si>
  <si>
    <t>PETITE ZONE</t>
  </si>
  <si>
    <t>COULEUR</t>
  </si>
  <si>
    <t>depart</t>
  </si>
  <si>
    <t>GRANDE ZONE</t>
  </si>
  <si>
    <t>COULEUR HAUTEUR</t>
  </si>
  <si>
    <t>DECOUVERTE</t>
  </si>
  <si>
    <t>BEIGE</t>
  </si>
  <si>
    <t>9h30</t>
  </si>
  <si>
    <t xml:space="preserve">NAT 2     </t>
  </si>
  <si>
    <t>1,2   BLANC</t>
  </si>
  <si>
    <t>9h00</t>
  </si>
  <si>
    <t>U9 POUSSIN</t>
  </si>
  <si>
    <t>U15  MINIME</t>
  </si>
  <si>
    <t>DETENTE</t>
  </si>
  <si>
    <t>JAUNE</t>
  </si>
  <si>
    <t>NAT 1</t>
  </si>
  <si>
    <t>1,4   VERT</t>
  </si>
  <si>
    <t>10h30</t>
  </si>
  <si>
    <t>U11 PUPILLE</t>
  </si>
  <si>
    <t>EXPERT</t>
  </si>
  <si>
    <t>1,6   BLEU</t>
  </si>
  <si>
    <t>12h30</t>
  </si>
  <si>
    <t>NAT3</t>
  </si>
  <si>
    <t>NOIRE</t>
  </si>
  <si>
    <t>ELITE</t>
  </si>
  <si>
    <t>1,8  ROUGE</t>
  </si>
  <si>
    <t>13h30</t>
  </si>
  <si>
    <t>U13 benjamin</t>
  </si>
  <si>
    <t>3 tours de 6 zones</t>
  </si>
  <si>
    <t>3 tours de 5 zones</t>
  </si>
  <si>
    <t>3 eme tour elite a 4</t>
  </si>
  <si>
    <t>FINALE ELITE</t>
  </si>
  <si>
    <t>15H45</t>
  </si>
  <si>
    <t>repas samedi soir</t>
  </si>
  <si>
    <t>famille</t>
  </si>
  <si>
    <t>10 euros / adulte</t>
  </si>
  <si>
    <t>5 euros / enfant</t>
  </si>
  <si>
    <t>total</t>
  </si>
  <si>
    <t>mode</t>
  </si>
  <si>
    <t>icart</t>
  </si>
  <si>
    <t>virement</t>
  </si>
  <si>
    <t>genet</t>
  </si>
  <si>
    <t>Espece</t>
  </si>
  <si>
    <t>jallifier</t>
  </si>
  <si>
    <t>cheque</t>
  </si>
  <si>
    <t>chaix</t>
  </si>
  <si>
    <t xml:space="preserve">chabot </t>
  </si>
  <si>
    <t>hounsougan</t>
  </si>
  <si>
    <t>meyer/penon</t>
  </si>
  <si>
    <t>herrgott</t>
  </si>
  <si>
    <t>visalli</t>
  </si>
  <si>
    <t>endrade</t>
  </si>
  <si>
    <t>Marquet</t>
  </si>
  <si>
    <t>mazoyer</t>
  </si>
  <si>
    <t>Gaspard</t>
  </si>
  <si>
    <t>Kapfer</t>
  </si>
  <si>
    <t>nico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</si>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</sst>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yy"/>
    <numFmt numFmtId="166" formatCode="dd/MM/yyyy"/>
  </numFmts>
  <fonts count="46">
    <font>
      <sz val="10.0"/>
      <color rgb="FF000000"/>
      <name val="Arial"/>
      <scheme val="minor"/>
    </font>
    <font>
      <sz val="10.0"/>
      <color rgb="FFFFFFFF"/>
      <name val="Arial"/>
    </font>
    <font>
      <sz val="10.0"/>
      <color theme="1"/>
      <name val="Arial"/>
    </font>
    <font/>
    <font>
      <b/>
      <sz val="10.0"/>
      <color theme="1"/>
      <name val="Arial"/>
    </font>
    <font>
      <color theme="1"/>
      <name val="Arial"/>
    </font>
    <font>
      <color theme="1"/>
      <name val="Arial"/>
      <scheme val="minor"/>
    </font>
    <font>
      <sz val="10.0"/>
      <color rgb="FF3C4043"/>
      <name val="Roboto"/>
    </font>
    <font>
      <sz val="11.0"/>
      <color theme="1"/>
      <name val="Calibri"/>
    </font>
    <font>
      <b/>
      <sz val="16.0"/>
      <color theme="1"/>
      <name val="Calibri"/>
    </font>
    <font>
      <b/>
      <sz val="15.0"/>
      <color theme="1"/>
      <name val="Arial"/>
    </font>
    <font>
      <b/>
      <color theme="1"/>
      <name val="Arial"/>
    </font>
    <font>
      <u/>
      <color rgb="FF0000FF"/>
    </font>
    <font>
      <color rgb="FFFF9900"/>
      <name val="Arial"/>
    </font>
    <font>
      <b/>
      <sz val="14.0"/>
      <color theme="1"/>
      <name val="Calibri"/>
    </font>
    <font>
      <b/>
      <sz val="11.0"/>
      <color theme="1"/>
      <name val="Calibri"/>
    </font>
    <font>
      <u/>
      <color theme="1"/>
      <name val="Arial"/>
    </font>
    <font>
      <sz val="17.0"/>
      <color theme="1"/>
      <name val="Arial"/>
    </font>
    <font>
      <u/>
      <color theme="1"/>
      <name val="Arial"/>
    </font>
    <font>
      <sz val="9.0"/>
      <color rgb="FF1F1F1F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2.0"/>
      <color theme="1"/>
      <name val="Calibri"/>
    </font>
    <font>
      <sz val="8.0"/>
      <color rgb="FF222222"/>
      <name val="Arial"/>
    </font>
    <font>
      <u/>
      <sz val="11.0"/>
      <color rgb="FF0563C1"/>
      <name val="Calibri"/>
    </font>
    <font>
      <color rgb="FF222222"/>
      <name val="Arial"/>
    </font>
    <font>
      <b/>
      <color rgb="FFC00000"/>
      <name val="Arial"/>
    </font>
    <font>
      <sz val="8.0"/>
      <color theme="1"/>
      <name val="Arial"/>
    </font>
    <font>
      <b/>
      <sz val="8.0"/>
      <color theme="1"/>
      <name val="Arial"/>
    </font>
    <font>
      <sz val="11.0"/>
      <color rgb="FF0070C0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rgb="FF0070C0"/>
      <name val="Calibri"/>
    </font>
    <font>
      <u/>
      <sz val="11.0"/>
      <color rgb="FF0070C0"/>
      <name val="Calibri"/>
    </font>
    <font>
      <i/>
      <color theme="1"/>
      <name val="Arial"/>
    </font>
    <font>
      <color rgb="FF444444"/>
      <name val="Arial"/>
    </font>
    <font>
      <b/>
      <i/>
      <color rgb="FFC00000"/>
      <name val="Arial"/>
    </font>
    <font>
      <sz val="11.0"/>
      <color rgb="FF0563C1"/>
      <name val="Calibri"/>
    </font>
    <font>
      <u/>
      <sz val="11.0"/>
      <color rgb="FF0070C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color rgb="FF0000FF"/>
    </font>
    <font>
      <u/>
      <sz val="11.0"/>
      <color rgb="FF0000FF"/>
      <name val="Calibri"/>
    </font>
    <font>
      <color rgb="FF000000"/>
      <name val="Arial"/>
    </font>
    <font>
      <color rgb="FFFFFFFF"/>
      <name val="Arial"/>
    </font>
  </fonts>
  <fills count="19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6B26B"/>
        <bgColor rgb="FFF6B26B"/>
      </patternFill>
    </fill>
    <fill>
      <patternFill patternType="solid">
        <fgColor rgb="FF356854"/>
        <bgColor rgb="FF356854"/>
      </patternFill>
    </fill>
    <fill>
      <patternFill patternType="solid">
        <fgColor rgb="FFF6F8F9"/>
        <bgColor rgb="FFF6F8F9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4A86E8"/>
        <bgColor rgb="FF4A86E8"/>
      </patternFill>
    </fill>
    <fill>
      <patternFill patternType="solid">
        <fgColor theme="1"/>
        <bgColor theme="1"/>
      </patternFill>
    </fill>
    <fill>
      <patternFill patternType="solid">
        <fgColor rgb="FFF9CB9C"/>
        <bgColor rgb="FFF9CB9C"/>
      </patternFill>
    </fill>
    <fill>
      <patternFill patternType="solid">
        <fgColor rgb="FF6AA84F"/>
        <bgColor rgb="FF6AA84F"/>
      </patternFill>
    </fill>
  </fills>
  <borders count="3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bottom style="medium">
        <color rgb="FF000000"/>
      </bottom>
    </border>
    <border>
      <left style="thick">
        <color rgb="FF000000"/>
      </left>
    </border>
    <border>
      <right style="medium">
        <color rgb="FF000000"/>
      </right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right/>
      <top/>
      <bottom/>
    </border>
    <border>
      <left/>
      <right/>
      <top/>
      <bottom/>
    </border>
    <border>
      <left/>
      <right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4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4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164" xfId="0" applyAlignment="1" applyBorder="1" applyFont="1" applyNumberFormat="1">
      <alignment horizontal="center" readingOrder="0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3" fontId="2" numFmtId="165" xfId="0" applyAlignment="1" applyBorder="1" applyFont="1" applyNumberFormat="1">
      <alignment horizontal="center" readingOrder="0" shrinkToFit="0" vertical="center" wrapText="1"/>
    </xf>
    <xf borderId="0" fillId="3" fontId="2" numFmtId="0" xfId="0" applyAlignment="1" applyFont="1">
      <alignment horizontal="center" shrinkToFit="0" vertical="center" wrapText="1"/>
    </xf>
    <xf borderId="2" fillId="4" fontId="2" numFmtId="0" xfId="0" applyAlignment="1" applyBorder="1" applyFont="1">
      <alignment horizontal="center" readingOrder="0" shrinkToFit="0" vertical="center" wrapText="1"/>
    </xf>
    <xf borderId="3" fillId="4" fontId="2" numFmtId="0" xfId="0" applyAlignment="1" applyBorder="1" applyFont="1">
      <alignment horizontal="center" readingOrder="0" shrinkToFit="0" vertical="center" wrapText="1"/>
    </xf>
    <xf borderId="4" fillId="4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2" fillId="4" fontId="5" numFmtId="0" xfId="0" applyAlignment="1" applyBorder="1" applyFont="1">
      <alignment horizontal="center" readingOrder="0" shrinkToFit="0" vertical="center" wrapText="1"/>
    </xf>
    <xf borderId="3" fillId="4" fontId="5" numFmtId="0" xfId="0" applyAlignment="1" applyBorder="1" applyFont="1">
      <alignment horizontal="center" readingOrder="0" shrinkToFit="0" vertical="center" wrapText="1"/>
    </xf>
    <xf borderId="4" fillId="4" fontId="5" numFmtId="0" xfId="0" applyAlignment="1" applyBorder="1" applyFont="1">
      <alignment horizontal="center" readingOrder="0" shrinkToFit="0" vertical="center" wrapText="1"/>
    </xf>
    <xf borderId="0" fillId="4" fontId="5" numFmtId="0" xfId="0" applyFont="1"/>
    <xf borderId="4" fillId="0" fontId="2" numFmtId="0" xfId="0" applyAlignment="1" applyBorder="1" applyFont="1">
      <alignment horizontal="center" readingOrder="0" shrinkToFit="0" vertical="center" wrapText="1"/>
    </xf>
    <xf borderId="3" fillId="4" fontId="2" numFmtId="0" xfId="0" applyAlignment="1" applyBorder="1" applyFont="1">
      <alignment horizontal="center" shrinkToFit="0" vertical="center" wrapText="1"/>
    </xf>
    <xf borderId="4" fillId="4" fontId="2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readingOrder="0"/>
    </xf>
    <xf borderId="0" fillId="0" fontId="2" numFmtId="0" xfId="0" applyAlignment="1" applyFont="1">
      <alignment horizontal="center" readingOrder="0" shrinkToFit="0" vertical="center" wrapText="1"/>
    </xf>
    <xf borderId="0" fillId="3" fontId="7" numFmtId="0" xfId="0" applyAlignment="1" applyFon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7" fillId="0" fontId="14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14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" fillId="5" fontId="8" numFmtId="0" xfId="0" applyAlignment="1" applyBorder="1" applyFill="1" applyFont="1">
      <alignment horizontal="center" shrinkToFit="0" vertical="center" wrapText="1"/>
    </xf>
    <xf borderId="11" fillId="0" fontId="15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" fillId="5" fontId="5" numFmtId="0" xfId="0" applyAlignment="1" applyBorder="1" applyFont="1">
      <alignment horizontal="center" shrinkToFit="0" vertical="center" wrapText="1"/>
    </xf>
    <xf borderId="7" fillId="6" fontId="8" numFmtId="0" xfId="0" applyAlignment="1" applyBorder="1" applyFill="1" applyFont="1">
      <alignment horizontal="center" shrinkToFit="0" vertical="center" wrapText="1"/>
    </xf>
    <xf borderId="2" fillId="5" fontId="8" numFmtId="0" xfId="0" applyAlignment="1" applyBorder="1" applyFont="1">
      <alignment horizontal="center" shrinkToFit="0" vertical="center" wrapText="1"/>
    </xf>
    <xf borderId="9" fillId="7" fontId="8" numFmtId="0" xfId="0" applyAlignment="1" applyBorder="1" applyFill="1" applyFont="1">
      <alignment horizontal="center" shrinkToFit="0" vertical="center" wrapText="1"/>
    </xf>
    <xf borderId="0" fillId="5" fontId="5" numFmtId="0" xfId="0" applyAlignment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8" fontId="8" numFmtId="0" xfId="0" applyAlignment="1" applyBorder="1" applyFill="1" applyFont="1">
      <alignment horizontal="center" shrinkToFit="0" vertical="center" wrapText="1"/>
    </xf>
    <xf borderId="1" fillId="5" fontId="5" numFmtId="0" xfId="0" applyAlignment="1" applyBorder="1" applyFont="1">
      <alignment horizontal="center" vertical="center"/>
    </xf>
    <xf borderId="0" fillId="5" fontId="5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3" fontId="8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vertical="center"/>
    </xf>
    <xf borderId="10" fillId="7" fontId="8" numFmtId="0" xfId="0" applyAlignment="1" applyBorder="1" applyFont="1">
      <alignment horizontal="center" shrinkToFit="0" vertical="center" wrapText="1"/>
    </xf>
    <xf borderId="1" fillId="5" fontId="8" numFmtId="0" xfId="0" applyAlignment="1" applyBorder="1" applyFont="1">
      <alignment horizontal="center" readingOrder="0" shrinkToFit="0" vertical="center" wrapText="1"/>
    </xf>
    <xf borderId="7" fillId="9" fontId="8" numFmtId="0" xfId="0" applyAlignment="1" applyBorder="1" applyFill="1" applyFont="1">
      <alignment horizontal="center" shrinkToFit="0" vertical="center" wrapText="1"/>
    </xf>
    <xf borderId="13" fillId="7" fontId="8" numFmtId="0" xfId="0" applyAlignment="1" applyBorder="1" applyFont="1">
      <alignment horizontal="center" shrinkToFit="0" vertical="center" wrapText="1"/>
    </xf>
    <xf borderId="1" fillId="8" fontId="5" numFmtId="0" xfId="0" applyAlignment="1" applyBorder="1" applyFont="1">
      <alignment horizontal="center" shrinkToFit="0" vertical="center" wrapText="1"/>
    </xf>
    <xf borderId="2" fillId="5" fontId="5" numFmtId="0" xfId="0" applyAlignment="1" applyBorder="1" applyFont="1">
      <alignment horizontal="center" shrinkToFit="0" vertical="center" wrapText="1"/>
    </xf>
    <xf borderId="14" fillId="0" fontId="16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5" fillId="8" fontId="5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3" fillId="0" fontId="11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readingOrder="0" shrinkToFit="0" vertical="center" wrapText="1"/>
    </xf>
    <xf borderId="15" fillId="0" fontId="5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/>
    </xf>
    <xf borderId="0" fillId="3" fontId="5" numFmtId="0" xfId="0" applyFont="1"/>
    <xf borderId="19" fillId="0" fontId="5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0" fillId="3" fontId="19" numFmtId="0" xfId="0" applyAlignment="1" applyFont="1">
      <alignment horizontal="center" shrinkToFit="0" vertical="center" wrapText="1"/>
    </xf>
    <xf borderId="0" fillId="0" fontId="8" numFmtId="0" xfId="0" applyFont="1"/>
    <xf borderId="0" fillId="0" fontId="8" numFmtId="0" xfId="0" applyAlignment="1" applyFont="1">
      <alignment vertical="bottom"/>
    </xf>
    <xf borderId="20" fillId="10" fontId="20" numFmtId="0" xfId="0" applyBorder="1" applyFill="1" applyFont="1"/>
    <xf borderId="21" fillId="10" fontId="11" numFmtId="0" xfId="0" applyAlignment="1" applyBorder="1" applyFont="1">
      <alignment horizontal="center" shrinkToFit="0" wrapText="1"/>
    </xf>
    <xf borderId="21" fillId="10" fontId="21" numFmtId="0" xfId="0" applyAlignment="1" applyBorder="1" applyFont="1">
      <alignment horizontal="center"/>
    </xf>
    <xf borderId="21" fillId="10" fontId="21" numFmtId="0" xfId="0" applyAlignment="1" applyBorder="1" applyFont="1">
      <alignment horizontal="center" shrinkToFit="0" wrapText="1"/>
    </xf>
    <xf borderId="21" fillId="10" fontId="22" numFmtId="0" xfId="0" applyAlignment="1" applyBorder="1" applyFont="1">
      <alignment horizontal="center"/>
    </xf>
    <xf borderId="22" fillId="10" fontId="11" numFmtId="0" xfId="0" applyAlignment="1" applyBorder="1" applyFont="1">
      <alignment horizontal="center" shrinkToFit="0" wrapText="1"/>
    </xf>
    <xf borderId="1" fillId="3" fontId="23" numFmtId="0" xfId="0" applyAlignment="1" applyBorder="1" applyFont="1">
      <alignment horizontal="center"/>
    </xf>
    <xf borderId="1" fillId="3" fontId="5" numFmtId="0" xfId="0" applyBorder="1" applyFont="1"/>
    <xf borderId="1" fillId="3" fontId="24" numFmtId="0" xfId="0" applyAlignment="1" applyBorder="1" applyFont="1">
      <alignment horizontal="center"/>
    </xf>
    <xf borderId="1" fillId="3" fontId="8" numFmtId="0" xfId="0" applyBorder="1" applyFont="1"/>
    <xf borderId="1" fillId="3" fontId="8" numFmtId="166" xfId="0" applyBorder="1" applyFont="1" applyNumberFormat="1"/>
    <xf borderId="1" fillId="3" fontId="25" numFmtId="0" xfId="0" applyBorder="1" applyFont="1"/>
    <xf borderId="1" fillId="3" fontId="26" numFmtId="0" xfId="0" applyAlignment="1" applyBorder="1" applyFont="1">
      <alignment horizontal="center"/>
    </xf>
    <xf borderId="1" fillId="11" fontId="20" numFmtId="0" xfId="0" applyAlignment="1" applyBorder="1" applyFill="1" applyFont="1">
      <alignment horizontal="center" vertical="top"/>
    </xf>
    <xf borderId="1" fillId="11" fontId="5" numFmtId="0" xfId="0" applyBorder="1" applyFont="1"/>
    <xf borderId="1" fillId="11" fontId="27" numFmtId="0" xfId="0" applyAlignment="1" applyBorder="1" applyFont="1">
      <alignment shrinkToFit="0" wrapText="1"/>
    </xf>
    <xf borderId="1" fillId="11" fontId="28" numFmtId="0" xfId="0" applyAlignment="1" applyBorder="1" applyFont="1">
      <alignment shrinkToFit="0" wrapText="1"/>
    </xf>
    <xf borderId="1" fillId="11" fontId="29" numFmtId="0" xfId="0" applyAlignment="1" applyBorder="1" applyFont="1">
      <alignment shrinkToFit="0" wrapText="1"/>
    </xf>
    <xf borderId="1" fillId="11" fontId="5" numFmtId="166" xfId="0" applyAlignment="1" applyBorder="1" applyFont="1" applyNumberFormat="1">
      <alignment horizontal="right" shrinkToFit="0" wrapText="1"/>
    </xf>
    <xf borderId="1" fillId="11" fontId="30" numFmtId="0" xfId="0" applyBorder="1" applyFont="1"/>
    <xf borderId="1" fillId="11" fontId="8" numFmtId="0" xfId="0" applyBorder="1" applyFont="1"/>
    <xf borderId="1" fillId="11" fontId="5" numFmtId="0" xfId="0" applyAlignment="1" applyBorder="1" applyFont="1">
      <alignment shrinkToFit="0" wrapText="1"/>
    </xf>
    <xf borderId="1" fillId="11" fontId="20" numFmtId="0" xfId="0" applyAlignment="1" applyBorder="1" applyFont="1">
      <alignment horizontal="center"/>
    </xf>
    <xf borderId="1" fillId="3" fontId="20" numFmtId="0" xfId="0" applyAlignment="1" applyBorder="1" applyFont="1">
      <alignment horizontal="center" vertical="top"/>
    </xf>
    <xf borderId="1" fillId="3" fontId="5" numFmtId="0" xfId="0" applyAlignment="1" applyBorder="1" applyFont="1">
      <alignment shrinkToFit="0" wrapText="1"/>
    </xf>
    <xf borderId="1" fillId="3" fontId="28" numFmtId="0" xfId="0" applyAlignment="1" applyBorder="1" applyFont="1">
      <alignment shrinkToFit="0" wrapText="1"/>
    </xf>
    <xf borderId="1" fillId="11" fontId="28" numFmtId="0" xfId="0" applyBorder="1" applyFont="1"/>
    <xf borderId="1" fillId="11" fontId="29" numFmtId="0" xfId="0" applyBorder="1" applyFont="1"/>
    <xf borderId="1" fillId="11" fontId="5" numFmtId="166" xfId="0" applyAlignment="1" applyBorder="1" applyFont="1" applyNumberFormat="1">
      <alignment horizontal="right"/>
    </xf>
    <xf borderId="1" fillId="11" fontId="31" numFmtId="0" xfId="0" applyBorder="1" applyFont="1"/>
    <xf borderId="23" fillId="3" fontId="8" numFmtId="0" xfId="0" applyAlignment="1" applyBorder="1" applyFont="1">
      <alignment vertical="bottom"/>
    </xf>
    <xf borderId="24" fillId="3" fontId="8" numFmtId="0" xfId="0" applyAlignment="1" applyBorder="1" applyFont="1">
      <alignment vertical="bottom"/>
    </xf>
    <xf borderId="1" fillId="3" fontId="28" numFmtId="0" xfId="0" applyBorder="1" applyFont="1"/>
    <xf borderId="1" fillId="3" fontId="5" numFmtId="166" xfId="0" applyAlignment="1" applyBorder="1" applyFont="1" applyNumberFormat="1">
      <alignment horizontal="right"/>
    </xf>
    <xf borderId="1" fillId="3" fontId="20" numFmtId="0" xfId="0" applyAlignment="1" applyBorder="1" applyFont="1">
      <alignment horizontal="center"/>
    </xf>
    <xf borderId="1" fillId="11" fontId="8" numFmtId="166" xfId="0" applyBorder="1" applyFont="1" applyNumberFormat="1"/>
    <xf borderId="1" fillId="3" fontId="29" numFmtId="0" xfId="0" applyBorder="1" applyFont="1"/>
    <xf borderId="1" fillId="3" fontId="30" numFmtId="0" xfId="0" applyBorder="1" applyFont="1"/>
    <xf borderId="1" fillId="11" fontId="32" numFmtId="0" xfId="0" applyBorder="1" applyFont="1"/>
    <xf borderId="1" fillId="11" fontId="26" numFmtId="0" xfId="0" applyAlignment="1" applyBorder="1" applyFont="1">
      <alignment horizontal="center"/>
    </xf>
    <xf borderId="1" fillId="3" fontId="27" numFmtId="0" xfId="0" applyBorder="1" applyFont="1"/>
    <xf borderId="1" fillId="3" fontId="33" numFmtId="0" xfId="0" applyBorder="1" applyFont="1"/>
    <xf borderId="1" fillId="11" fontId="34" numFmtId="0" xfId="0" applyBorder="1" applyFont="1"/>
    <xf borderId="1" fillId="3" fontId="27" numFmtId="0" xfId="0" applyAlignment="1" applyBorder="1" applyFont="1">
      <alignment shrinkToFit="0" wrapText="1"/>
    </xf>
    <xf borderId="1" fillId="3" fontId="29" numFmtId="0" xfId="0" applyAlignment="1" applyBorder="1" applyFont="1">
      <alignment shrinkToFit="0" wrapText="1"/>
    </xf>
    <xf borderId="1" fillId="3" fontId="5" numFmtId="166" xfId="0" applyAlignment="1" applyBorder="1" applyFont="1" applyNumberFormat="1">
      <alignment horizontal="right" shrinkToFit="0" wrapText="1"/>
    </xf>
    <xf borderId="1" fillId="3" fontId="35" numFmtId="0" xfId="0" applyBorder="1" applyFont="1"/>
    <xf borderId="1" fillId="3" fontId="5" numFmtId="0" xfId="0" applyAlignment="1" applyBorder="1" applyFont="1">
      <alignment horizontal="center"/>
    </xf>
    <xf borderId="1" fillId="11" fontId="35" numFmtId="0" xfId="0" applyBorder="1" applyFont="1"/>
    <xf borderId="1" fillId="11" fontId="5" numFmtId="0" xfId="0" applyAlignment="1" applyBorder="1" applyFont="1">
      <alignment horizontal="center"/>
    </xf>
    <xf borderId="1" fillId="3" fontId="36" numFmtId="0" xfId="0" applyBorder="1" applyFont="1"/>
    <xf borderId="1" fillId="11" fontId="27" numFmtId="0" xfId="0" applyBorder="1" applyFont="1"/>
    <xf borderId="1" fillId="11" fontId="37" numFmtId="0" xfId="0" applyBorder="1" applyFont="1"/>
    <xf borderId="1" fillId="3" fontId="5" numFmtId="49" xfId="0" applyBorder="1" applyFont="1" applyNumberFormat="1"/>
    <xf borderId="1" fillId="11" fontId="8" numFmtId="0" xfId="0" applyAlignment="1" applyBorder="1" applyFont="1">
      <alignment horizontal="center"/>
    </xf>
    <xf borderId="1" fillId="3" fontId="38" numFmtId="0" xfId="0" applyBorder="1" applyFont="1"/>
    <xf borderId="1" fillId="11" fontId="38" numFmtId="0" xfId="0" applyBorder="1" applyFont="1"/>
    <xf borderId="1" fillId="11" fontId="5" numFmtId="49" xfId="0" applyBorder="1" applyFont="1" applyNumberFormat="1"/>
    <xf borderId="1" fillId="11" fontId="35" numFmtId="49" xfId="0" applyBorder="1" applyFont="1" applyNumberFormat="1"/>
    <xf borderId="1" fillId="3" fontId="35" numFmtId="49" xfId="0" applyBorder="1" applyFont="1" applyNumberFormat="1"/>
    <xf borderId="0" fillId="3" fontId="8" numFmtId="0" xfId="0" applyAlignment="1" applyFont="1">
      <alignment vertical="bottom"/>
    </xf>
    <xf borderId="1" fillId="3" fontId="20" numFmtId="0" xfId="0" applyAlignment="1" applyBorder="1" applyFont="1">
      <alignment horizontal="center" vertical="top"/>
    </xf>
    <xf borderId="1" fillId="3" fontId="5" numFmtId="0" xfId="0" applyAlignment="1" applyBorder="1" applyFont="1">
      <alignment shrinkToFit="0" wrapText="1"/>
    </xf>
    <xf borderId="1" fillId="0" fontId="23" numFmtId="0" xfId="0" applyAlignment="1" applyBorder="1" applyFont="1">
      <alignment vertical="bottom"/>
    </xf>
    <xf borderId="1" fillId="0" fontId="24" numFmtId="0" xfId="0" applyAlignment="1" applyBorder="1" applyFont="1">
      <alignment vertical="bottom"/>
    </xf>
    <xf borderId="1" fillId="3" fontId="8" numFmtId="0" xfId="0" applyAlignment="1" applyBorder="1" applyFont="1">
      <alignment vertical="bottom"/>
    </xf>
    <xf borderId="1" fillId="3" fontId="8" numFmtId="166" xfId="0" applyBorder="1" applyFont="1" applyNumberFormat="1"/>
    <xf borderId="1" fillId="3" fontId="39" numFmtId="0" xfId="0" applyAlignment="1" applyBorder="1" applyFont="1">
      <alignment vertical="bottom"/>
    </xf>
    <xf borderId="1" fillId="3" fontId="8" numFmtId="0" xfId="0" applyBorder="1" applyFont="1"/>
    <xf borderId="1" fillId="0" fontId="26" numFmtId="0" xfId="0" applyAlignment="1" applyBorder="1" applyFont="1">
      <alignment horizontal="center" vertical="bottom"/>
    </xf>
    <xf borderId="1" fillId="3" fontId="20" numFmtId="0" xfId="0" applyAlignment="1" applyBorder="1" applyFont="1">
      <alignment horizontal="center" vertical="bottom"/>
    </xf>
    <xf borderId="25" fillId="7" fontId="21" numFmtId="0" xfId="0" applyAlignment="1" applyBorder="1" applyFont="1">
      <alignment horizontal="center"/>
    </xf>
    <xf borderId="26" fillId="7" fontId="22" numFmtId="0" xfId="0" applyAlignment="1" applyBorder="1" applyFont="1">
      <alignment horizontal="center"/>
    </xf>
    <xf borderId="27" fillId="0" fontId="3" numFmtId="0" xfId="0" applyBorder="1" applyFont="1"/>
    <xf borderId="0" fillId="0" fontId="40" numFmtId="0" xfId="0" applyFont="1"/>
    <xf borderId="0" fillId="0" fontId="41" numFmtId="0" xfId="0" applyAlignment="1" applyFont="1">
      <alignment vertical="bottom"/>
    </xf>
    <xf borderId="25" fillId="3" fontId="8" numFmtId="0" xfId="0" applyBorder="1" applyFont="1"/>
    <xf borderId="0" fillId="0" fontId="42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readingOrder="0"/>
    </xf>
    <xf borderId="0" fillId="0" fontId="43" numFmtId="0" xfId="0" applyAlignment="1" applyFont="1">
      <alignment horizontal="center" readingOrder="0" shrinkToFit="0" vertical="center" wrapText="1"/>
    </xf>
    <xf borderId="28" fillId="0" fontId="5" numFmtId="0" xfId="0" applyAlignment="1" applyBorder="1" applyFont="1">
      <alignment horizontal="center"/>
    </xf>
    <xf borderId="29" fillId="0" fontId="5" numFmtId="0" xfId="0" applyAlignment="1" applyBorder="1" applyFont="1">
      <alignment horizontal="center"/>
    </xf>
    <xf borderId="30" fillId="0" fontId="5" numFmtId="0" xfId="0" applyAlignment="1" applyBorder="1" applyFont="1">
      <alignment horizontal="center"/>
    </xf>
    <xf borderId="16" fillId="0" fontId="5" numFmtId="0" xfId="0" applyAlignment="1" applyBorder="1" applyFont="1">
      <alignment horizontal="center"/>
    </xf>
    <xf borderId="31" fillId="0" fontId="5" numFmtId="0" xfId="0" applyAlignment="1" applyBorder="1" applyFont="1">
      <alignment horizontal="center"/>
    </xf>
    <xf borderId="32" fillId="0" fontId="5" numFmtId="0" xfId="0" applyAlignment="1" applyBorder="1" applyFont="1">
      <alignment horizontal="center"/>
    </xf>
    <xf borderId="33" fillId="0" fontId="5" numFmtId="0" xfId="0" applyAlignment="1" applyBorder="1" applyFont="1">
      <alignment horizontal="center"/>
    </xf>
    <xf borderId="15" fillId="0" fontId="5" numFmtId="0" xfId="0" applyAlignment="1" applyBorder="1" applyFont="1">
      <alignment horizontal="center"/>
    </xf>
    <xf borderId="31" fillId="12" fontId="5" numFmtId="0" xfId="0" applyAlignment="1" applyBorder="1" applyFill="1" applyFont="1">
      <alignment horizontal="center"/>
    </xf>
    <xf borderId="32" fillId="13" fontId="5" numFmtId="0" xfId="0" applyAlignment="1" applyBorder="1" applyFill="1" applyFont="1">
      <alignment horizontal="center"/>
    </xf>
    <xf borderId="31" fillId="7" fontId="5" numFmtId="0" xfId="0" applyAlignment="1" applyBorder="1" applyFont="1">
      <alignment horizontal="center"/>
    </xf>
    <xf borderId="32" fillId="14" fontId="44" numFmtId="0" xfId="0" applyAlignment="1" applyBorder="1" applyFill="1" applyFont="1">
      <alignment horizontal="center"/>
    </xf>
    <xf borderId="32" fillId="15" fontId="5" numFmtId="0" xfId="0" applyAlignment="1" applyBorder="1" applyFill="1" applyFont="1">
      <alignment horizontal="center"/>
    </xf>
    <xf borderId="31" fillId="16" fontId="45" numFmtId="0" xfId="0" applyAlignment="1" applyBorder="1" applyFill="1" applyFont="1">
      <alignment horizontal="center"/>
    </xf>
    <xf borderId="32" fillId="6" fontId="5" numFmtId="0" xfId="0" applyAlignment="1" applyBorder="1" applyFont="1">
      <alignment horizontal="center"/>
    </xf>
    <xf borderId="34" fillId="16" fontId="45" numFmtId="0" xfId="0" applyAlignment="1" applyBorder="1" applyFont="1">
      <alignment horizontal="center"/>
    </xf>
    <xf borderId="35" fillId="0" fontId="5" numFmtId="0" xfId="0" applyAlignment="1" applyBorder="1" applyFont="1">
      <alignment horizontal="center"/>
    </xf>
    <xf borderId="36" fillId="0" fontId="5" numFmtId="0" xfId="0" applyAlignment="1" applyBorder="1" applyFont="1">
      <alignment horizontal="center"/>
    </xf>
    <xf borderId="19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6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17" fontId="5" numFmtId="0" xfId="0" applyAlignment="1" applyFill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18" fontId="5" numFmtId="0" xfId="0" applyAlignment="1" applyFill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Arbitre contact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K48" displayName="Table_1" name="Table_1" id="1">
  <tableColumns count="11">
    <tableColumn name="Colonne 1" id="1"/>
    <tableColumn name="Catégorie" id="2"/>
    <tableColumn name="NOM" id="3"/>
    <tableColumn name="Prénom" id="4"/>
    <tableColumn name="Club" id="5"/>
    <tableColumn name="n° de licence" id="6"/>
    <tableColumn name="Date d'obtention" id="7"/>
    <tableColumn name="Adresses mails" id="8"/>
    <tableColumn name="Téléphone" id="9"/>
    <tableColumn name="Portable" id="10"/>
    <tableColumn name="Zones de préférence" id="11"/>
  </tableColumns>
  <tableStyleInfo name="Arbitre contac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docs.google.com/spreadsheets/d/1ug9Jv67jk8I-WRBH08RD4Df5jG5fWKAn/edit?gid=1810040661" TargetMode="External"/><Relationship Id="rId3" Type="http://schemas.openxmlformats.org/officeDocument/2006/relationships/hyperlink" Target="https://www.dropbox.com/s/54y7p6z4uj8qtrx/doc%20secours%20lionel.pdf?dl=0" TargetMode="External"/><Relationship Id="rId4" Type="http://schemas.openxmlformats.org/officeDocument/2006/relationships/hyperlink" Target="https://www.dropbox.com/s/ac4au0fjozj83j8/secours%20cedric.jpeg?dl=0" TargetMode="External"/><Relationship Id="rId5" Type="http://schemas.openxmlformats.org/officeDocument/2006/relationships/hyperlink" Target="https://drive.google.com/drive/folders/1BBuoR2vnyJxI4Nd6YewKQhtyBTuTY3tF" TargetMode="External"/><Relationship Id="rId6" Type="http://schemas.openxmlformats.org/officeDocument/2006/relationships/drawing" Target="../drawings/drawing2.xml"/><Relationship Id="rId7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jaillet@jailletsarl.fr" TargetMode="External"/><Relationship Id="rId22" Type="http://schemas.openxmlformats.org/officeDocument/2006/relationships/hyperlink" Target="mailto:olivier.jamain@gmail.com" TargetMode="External"/><Relationship Id="rId21" Type="http://schemas.openxmlformats.org/officeDocument/2006/relationships/hyperlink" Target="mailto:l.jalliffier.a@gmail.com" TargetMode="External"/><Relationship Id="rId24" Type="http://schemas.openxmlformats.org/officeDocument/2006/relationships/hyperlink" Target="mailto:morelpro13@gmail.com" TargetMode="External"/><Relationship Id="rId23" Type="http://schemas.openxmlformats.org/officeDocument/2006/relationships/hyperlink" Target="mailto:mathieu.kapfer@laposte.net" TargetMode="External"/><Relationship Id="rId1" Type="http://schemas.openxmlformats.org/officeDocument/2006/relationships/hyperlink" Target="mailto:aymardnicolas4@gmail.com" TargetMode="External"/><Relationship Id="rId2" Type="http://schemas.openxmlformats.org/officeDocument/2006/relationships/hyperlink" Target="mailto:blancgonnet.david@gmail.com" TargetMode="External"/><Relationship Id="rId3" Type="http://schemas.openxmlformats.org/officeDocument/2006/relationships/hyperlink" Target="mailto:borrel.electromenager@wanadoo.fr" TargetMode="External"/><Relationship Id="rId4" Type="http://schemas.openxmlformats.org/officeDocument/2006/relationships/hyperlink" Target="mailto:philippe.carrier74@wanadoo.fr" TargetMode="External"/><Relationship Id="rId9" Type="http://schemas.openxmlformats.org/officeDocument/2006/relationships/hyperlink" Target="mailto:doctrinal.stephane@gmail.com" TargetMode="External"/><Relationship Id="rId26" Type="http://schemas.openxmlformats.org/officeDocument/2006/relationships/hyperlink" Target="mailto:saiyuki971@hotmail.fr" TargetMode="External"/><Relationship Id="rId25" Type="http://schemas.openxmlformats.org/officeDocument/2006/relationships/hyperlink" Target="mailto:thibaut.morvan@gmail.com" TargetMode="External"/><Relationship Id="rId28" Type="http://schemas.openxmlformats.org/officeDocument/2006/relationships/hyperlink" Target="mailto:sratel46@gmail.com" TargetMode="External"/><Relationship Id="rId27" Type="http://schemas.openxmlformats.org/officeDocument/2006/relationships/hyperlink" Target="mailto:passiontrial73@gmail.com" TargetMode="External"/><Relationship Id="rId5" Type="http://schemas.openxmlformats.org/officeDocument/2006/relationships/hyperlink" Target="mailto:schep69@gmail.com" TargetMode="External"/><Relationship Id="rId6" Type="http://schemas.openxmlformats.org/officeDocument/2006/relationships/hyperlink" Target="mailto:romain.christy@orange.fr&#160;" TargetMode="External"/><Relationship Id="rId29" Type="http://schemas.openxmlformats.org/officeDocument/2006/relationships/hyperlink" Target="mailto:kr74@free.fr" TargetMode="External"/><Relationship Id="rId7" Type="http://schemas.openxmlformats.org/officeDocument/2006/relationships/hyperlink" Target="mailto:yves.delachanal@wanadoo.fr" TargetMode="External"/><Relationship Id="rId8" Type="http://schemas.openxmlformats.org/officeDocument/2006/relationships/hyperlink" Target="mailto:ben.colot@yahoo.fr" TargetMode="External"/><Relationship Id="rId31" Type="http://schemas.openxmlformats.org/officeDocument/2006/relationships/hyperlink" Target="mailto:registronchet25@orange.fr" TargetMode="External"/><Relationship Id="rId30" Type="http://schemas.openxmlformats.org/officeDocument/2006/relationships/hyperlink" Target="mailto:julien38.smart@gmail.com" TargetMode="External"/><Relationship Id="rId11" Type="http://schemas.openxmlformats.org/officeDocument/2006/relationships/hyperlink" Target="mailto:hugobikertrial@gmail.com" TargetMode="External"/><Relationship Id="rId33" Type="http://schemas.openxmlformats.org/officeDocument/2006/relationships/hyperlink" Target="mailto:yves.delachanal@wanadoo.fr" TargetMode="External"/><Relationship Id="rId10" Type="http://schemas.openxmlformats.org/officeDocument/2006/relationships/hyperlink" Target="mailto:frederic.duret@cap-etudes.com" TargetMode="External"/><Relationship Id="rId32" Type="http://schemas.openxmlformats.org/officeDocument/2006/relationships/hyperlink" Target="mailto:yves.delachanal@wanadoo.fr" TargetMode="External"/><Relationship Id="rId13" Type="http://schemas.openxmlformats.org/officeDocument/2006/relationships/hyperlink" Target="mailto:adrien38genet@gmail.com" TargetMode="External"/><Relationship Id="rId35" Type="http://schemas.openxmlformats.org/officeDocument/2006/relationships/drawing" Target="../drawings/drawing3.xml"/><Relationship Id="rId12" Type="http://schemas.openxmlformats.org/officeDocument/2006/relationships/hyperlink" Target="mailto:emonetyannick@gmail.com" TargetMode="External"/><Relationship Id="rId34" Type="http://schemas.openxmlformats.org/officeDocument/2006/relationships/hyperlink" Target="mailto:julientordeux8@gmail.com" TargetMode="External"/><Relationship Id="rId15" Type="http://schemas.openxmlformats.org/officeDocument/2006/relationships/hyperlink" Target="mailto:gomeduvelo@gmail.com" TargetMode="External"/><Relationship Id="rId37" Type="http://schemas.openxmlformats.org/officeDocument/2006/relationships/table" Target="../tables/table1.xml"/><Relationship Id="rId14" Type="http://schemas.openxmlformats.org/officeDocument/2006/relationships/hyperlink" Target="mailto:annie.henrioud22@gmail.com" TargetMode="External"/><Relationship Id="rId17" Type="http://schemas.openxmlformats.org/officeDocument/2006/relationships/hyperlink" Target="mailto:yoannicart@yahoo.fr" TargetMode="External"/><Relationship Id="rId16" Type="http://schemas.openxmlformats.org/officeDocument/2006/relationships/hyperlink" Target="mailto:beahounsougan@yahoo.fr" TargetMode="External"/><Relationship Id="rId19" Type="http://schemas.openxmlformats.org/officeDocument/2006/relationships/hyperlink" Target="mailto:jaillet@jailletsarl.fr" TargetMode="External"/><Relationship Id="rId18" Type="http://schemas.openxmlformats.org/officeDocument/2006/relationships/hyperlink" Target="mailto:remi.jaillet38@gmail.com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rawings/d/1glOPr_5RhzdsQKRQIiK1I1BNw8jZ6hKkB7MOjNoySQc/edit" TargetMode="External"/><Relationship Id="rId2" Type="http://schemas.openxmlformats.org/officeDocument/2006/relationships/hyperlink" Target="https://docs.google.com/spreadsheets/d/1ATYqsds_Bowfp90J9IqYYsK16QVsDhRrhi-UuGYXl9A/edit?gid=469024610" TargetMode="External"/><Relationship Id="rId3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.0"/>
    <col customWidth="1" min="2" max="2" width="46.88"/>
    <col customWidth="1" min="3" max="3" width="18.75"/>
    <col customWidth="1" min="4" max="4" width="19.63"/>
    <col customWidth="1" min="5" max="5" width="70.88"/>
    <col customWidth="1" min="6" max="6" width="18.5"/>
    <col customWidth="1" min="7" max="7" width="16.0"/>
    <col customWidth="1" min="8" max="26" width="10.63"/>
  </cols>
  <sheetData>
    <row r="1" ht="12.75" customHeight="1">
      <c r="A1" s="1"/>
      <c r="B1" s="1" t="s">
        <v>0</v>
      </c>
      <c r="C1" s="2" t="s">
        <v>1</v>
      </c>
      <c r="D1" s="2"/>
      <c r="E1" s="1" t="s">
        <v>2</v>
      </c>
      <c r="F1" s="1" t="s">
        <v>3</v>
      </c>
      <c r="G1" s="3" t="b"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/>
      <c r="B2" s="6" t="s">
        <v>4</v>
      </c>
      <c r="C2" s="5"/>
      <c r="D2" s="5"/>
      <c r="E2" s="5"/>
      <c r="F2" s="5"/>
      <c r="G2" s="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4.0" customHeight="1">
      <c r="A3" s="8" t="s">
        <v>5</v>
      </c>
      <c r="B3" s="9"/>
      <c r="C3" s="9"/>
      <c r="D3" s="9"/>
      <c r="E3" s="9"/>
      <c r="F3" s="9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7.0" customHeight="1">
      <c r="A4" s="12"/>
      <c r="B4" s="12" t="s">
        <v>6</v>
      </c>
      <c r="C4" s="13" t="s">
        <v>7</v>
      </c>
      <c r="D4" s="13"/>
      <c r="E4" s="12" t="s">
        <v>8</v>
      </c>
      <c r="F4" s="12"/>
      <c r="G4" s="12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34.5" customHeight="1">
      <c r="A5" s="12"/>
      <c r="B5" s="12" t="s">
        <v>9</v>
      </c>
      <c r="C5" s="13" t="s">
        <v>10</v>
      </c>
      <c r="D5" s="13"/>
      <c r="E5" s="13" t="s">
        <v>11</v>
      </c>
      <c r="F5" s="14">
        <v>46172.0</v>
      </c>
      <c r="G5" s="13" t="s">
        <v>12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45.75" customHeight="1">
      <c r="A6" s="12"/>
      <c r="B6" s="13" t="s">
        <v>13</v>
      </c>
      <c r="C6" s="13" t="s">
        <v>10</v>
      </c>
      <c r="D6" s="13" t="s">
        <v>14</v>
      </c>
      <c r="E6" s="13" t="s">
        <v>15</v>
      </c>
      <c r="F6" s="1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12"/>
      <c r="B7" s="12" t="s">
        <v>16</v>
      </c>
      <c r="C7" s="13" t="s">
        <v>10</v>
      </c>
      <c r="D7" s="13" t="s">
        <v>17</v>
      </c>
      <c r="E7" s="13"/>
      <c r="F7" s="15"/>
      <c r="G7" s="1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12"/>
      <c r="B8" s="12" t="s">
        <v>18</v>
      </c>
      <c r="C8" s="13" t="s">
        <v>7</v>
      </c>
      <c r="D8" s="13"/>
      <c r="E8" s="13" t="s">
        <v>19</v>
      </c>
      <c r="F8" s="12"/>
      <c r="G8" s="12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7.0" customHeight="1">
      <c r="A9" s="5"/>
      <c r="B9" s="6" t="s">
        <v>20</v>
      </c>
      <c r="C9" s="13" t="s">
        <v>10</v>
      </c>
      <c r="D9" s="13"/>
      <c r="E9" s="6" t="s">
        <v>21</v>
      </c>
      <c r="F9" s="16">
        <v>46155.0</v>
      </c>
      <c r="G9" s="5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27.0" customHeight="1">
      <c r="A10" s="18" t="s">
        <v>22</v>
      </c>
      <c r="B10" s="9"/>
      <c r="C10" s="9"/>
      <c r="D10" s="9"/>
      <c r="E10" s="9"/>
      <c r="F10" s="19"/>
      <c r="G10" s="2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30.75" customHeight="1">
      <c r="A11" s="12"/>
      <c r="B11" s="12" t="s">
        <v>23</v>
      </c>
      <c r="C11" s="13" t="s">
        <v>24</v>
      </c>
      <c r="D11" s="12"/>
      <c r="E11" s="13" t="s">
        <v>25</v>
      </c>
      <c r="F11" s="12"/>
      <c r="G11" s="12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21"/>
      <c r="B12" s="22" t="s">
        <v>26</v>
      </c>
      <c r="C12" s="13" t="s">
        <v>27</v>
      </c>
      <c r="D12" s="23" t="s">
        <v>28</v>
      </c>
      <c r="E12" s="13" t="s">
        <v>29</v>
      </c>
      <c r="F12" s="12"/>
      <c r="G12" s="12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12"/>
      <c r="B13" s="13" t="s">
        <v>30</v>
      </c>
      <c r="C13" s="13" t="s">
        <v>31</v>
      </c>
      <c r="D13" s="23" t="s">
        <v>32</v>
      </c>
      <c r="E13" s="13" t="s">
        <v>33</v>
      </c>
      <c r="F13" s="12"/>
      <c r="G13" s="1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45.75" customHeight="1">
      <c r="A14" s="12"/>
      <c r="B14" s="24" t="s">
        <v>34</v>
      </c>
      <c r="C14" s="23" t="s">
        <v>35</v>
      </c>
      <c r="D14" s="12"/>
      <c r="E14" s="13" t="s">
        <v>36</v>
      </c>
      <c r="F14" s="12"/>
      <c r="G14" s="1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12"/>
      <c r="B15" s="13" t="s">
        <v>37</v>
      </c>
      <c r="C15" s="23" t="s">
        <v>24</v>
      </c>
      <c r="D15" s="23" t="s">
        <v>38</v>
      </c>
      <c r="E15" s="13" t="s">
        <v>39</v>
      </c>
      <c r="F15" s="12"/>
      <c r="G15" s="1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12"/>
      <c r="B16" s="13" t="s">
        <v>40</v>
      </c>
      <c r="C16" s="23" t="s">
        <v>7</v>
      </c>
      <c r="D16" s="12"/>
      <c r="E16" s="13" t="s">
        <v>41</v>
      </c>
      <c r="F16" s="12"/>
      <c r="G16" s="1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21"/>
      <c r="B17" s="22" t="s">
        <v>42</v>
      </c>
      <c r="C17" s="23" t="s">
        <v>27</v>
      </c>
      <c r="D17" s="23" t="s">
        <v>17</v>
      </c>
      <c r="E17" s="13" t="s">
        <v>43</v>
      </c>
      <c r="F17" s="15"/>
      <c r="G17" s="1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12"/>
      <c r="B18" s="12" t="s">
        <v>44</v>
      </c>
      <c r="C18" s="23" t="s">
        <v>7</v>
      </c>
      <c r="D18" s="12"/>
      <c r="E18" s="13" t="s">
        <v>45</v>
      </c>
      <c r="F18" s="12"/>
      <c r="G18" s="1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12"/>
      <c r="B19" s="12" t="s">
        <v>46</v>
      </c>
      <c r="C19" s="23" t="s">
        <v>31</v>
      </c>
      <c r="D19" s="12"/>
      <c r="E19" s="13" t="s">
        <v>47</v>
      </c>
      <c r="F19" s="12"/>
      <c r="G19" s="1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12"/>
      <c r="B20" s="12" t="s">
        <v>48</v>
      </c>
      <c r="C20" s="23" t="s">
        <v>31</v>
      </c>
      <c r="D20" s="12"/>
      <c r="E20" s="12" t="s">
        <v>47</v>
      </c>
      <c r="F20" s="12"/>
      <c r="G20" s="1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12"/>
      <c r="B21" s="12" t="s">
        <v>49</v>
      </c>
      <c r="C21" s="23" t="s">
        <v>10</v>
      </c>
      <c r="D21" s="12"/>
      <c r="E21" s="13" t="s">
        <v>50</v>
      </c>
      <c r="F21" s="15"/>
      <c r="G21" s="1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12"/>
      <c r="B22" s="12" t="s">
        <v>51</v>
      </c>
      <c r="C22" s="23" t="s">
        <v>27</v>
      </c>
      <c r="D22" s="23" t="s">
        <v>17</v>
      </c>
      <c r="E22" s="13" t="s">
        <v>52</v>
      </c>
      <c r="F22" s="15"/>
      <c r="G22" s="1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9.5" customHeight="1">
      <c r="A23" s="12"/>
      <c r="B23" s="12" t="s">
        <v>53</v>
      </c>
      <c r="C23" s="23" t="s">
        <v>54</v>
      </c>
      <c r="D23" s="12"/>
      <c r="E23" s="13" t="s">
        <v>55</v>
      </c>
      <c r="F23" s="12"/>
      <c r="G23" s="1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12"/>
      <c r="B24" s="13" t="s">
        <v>56</v>
      </c>
      <c r="C24" s="23" t="s">
        <v>7</v>
      </c>
      <c r="D24" s="23" t="s">
        <v>17</v>
      </c>
      <c r="E24" s="13" t="s">
        <v>57</v>
      </c>
      <c r="F24" s="15"/>
      <c r="G24" s="1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7.0" customHeight="1">
      <c r="A25" s="25" t="s">
        <v>58</v>
      </c>
      <c r="B25" s="9"/>
      <c r="C25" s="9"/>
      <c r="D25" s="9"/>
      <c r="E25" s="9"/>
      <c r="F25" s="26"/>
      <c r="G25" s="27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27.0" customHeight="1">
      <c r="A26" s="12"/>
      <c r="B26" s="13" t="s">
        <v>59</v>
      </c>
      <c r="C26" s="23" t="s">
        <v>7</v>
      </c>
      <c r="D26" s="23" t="s">
        <v>17</v>
      </c>
      <c r="E26" s="13" t="s">
        <v>60</v>
      </c>
      <c r="F26" s="12"/>
      <c r="G26" s="1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7.0" customHeight="1">
      <c r="A27" s="12"/>
      <c r="B27" s="13" t="s">
        <v>61</v>
      </c>
      <c r="C27" s="23" t="s">
        <v>27</v>
      </c>
      <c r="D27" s="12"/>
      <c r="E27" s="13" t="s">
        <v>62</v>
      </c>
      <c r="F27" s="12"/>
      <c r="G27" s="1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21"/>
      <c r="B28" s="29" t="s">
        <v>63</v>
      </c>
      <c r="C28" s="23" t="s">
        <v>7</v>
      </c>
      <c r="D28" s="23" t="s">
        <v>38</v>
      </c>
      <c r="E28" s="13" t="s">
        <v>47</v>
      </c>
      <c r="F28" s="15"/>
      <c r="G28" s="1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21"/>
      <c r="B29" s="29" t="s">
        <v>64</v>
      </c>
      <c r="C29" s="23" t="s">
        <v>10</v>
      </c>
      <c r="D29" s="23" t="s">
        <v>38</v>
      </c>
      <c r="E29" s="13" t="s">
        <v>65</v>
      </c>
      <c r="F29" s="15"/>
      <c r="G29" s="1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21"/>
      <c r="B30" s="29" t="s">
        <v>66</v>
      </c>
      <c r="C30" s="23" t="s">
        <v>7</v>
      </c>
      <c r="D30" s="23" t="s">
        <v>38</v>
      </c>
      <c r="E30" s="13" t="s">
        <v>67</v>
      </c>
      <c r="F30" s="15"/>
      <c r="G30" s="1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9.25" customHeight="1">
      <c r="A31" s="8" t="s">
        <v>68</v>
      </c>
      <c r="B31" s="9"/>
      <c r="C31" s="9"/>
      <c r="D31" s="9"/>
      <c r="E31" s="9"/>
      <c r="F31" s="30"/>
      <c r="G31" s="3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57.75" customHeight="1">
      <c r="A32" s="12"/>
      <c r="B32" s="12" t="s">
        <v>69</v>
      </c>
      <c r="C32" s="23" t="s">
        <v>10</v>
      </c>
      <c r="D32" s="23" t="s">
        <v>70</v>
      </c>
      <c r="E32" s="13" t="s">
        <v>71</v>
      </c>
      <c r="F32" s="12"/>
      <c r="G32" s="1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12"/>
      <c r="B33" s="12" t="s">
        <v>72</v>
      </c>
      <c r="C33" s="23" t="s">
        <v>10</v>
      </c>
      <c r="D33" s="23" t="s">
        <v>38</v>
      </c>
      <c r="E33" s="13" t="s">
        <v>73</v>
      </c>
      <c r="F33" s="12"/>
      <c r="G33" s="1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.5" customHeight="1">
      <c r="A34" s="12"/>
      <c r="B34" s="12" t="s">
        <v>74</v>
      </c>
      <c r="C34" s="23" t="s">
        <v>27</v>
      </c>
      <c r="D34" s="12"/>
      <c r="E34" s="32" t="s">
        <v>75</v>
      </c>
      <c r="F34" s="12"/>
      <c r="G34" s="1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9.5" customHeight="1">
      <c r="A35" s="12"/>
      <c r="B35" s="12" t="s">
        <v>76</v>
      </c>
      <c r="C35" s="23" t="s">
        <v>10</v>
      </c>
      <c r="D35" s="23" t="s">
        <v>38</v>
      </c>
      <c r="E35" s="13" t="s">
        <v>77</v>
      </c>
      <c r="F35" s="12"/>
      <c r="G35" s="1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9.5" customHeight="1">
      <c r="A36" s="12"/>
      <c r="B36" s="12" t="s">
        <v>78</v>
      </c>
      <c r="C36" s="12"/>
      <c r="D36" s="12"/>
      <c r="E36" s="13" t="s">
        <v>79</v>
      </c>
      <c r="F36" s="12"/>
      <c r="G36" s="1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9.5" customHeight="1">
      <c r="A37" s="12"/>
      <c r="B37" s="12" t="s">
        <v>80</v>
      </c>
      <c r="C37" s="23" t="s">
        <v>7</v>
      </c>
      <c r="D37" s="23" t="s">
        <v>38</v>
      </c>
      <c r="E37" s="13" t="s">
        <v>81</v>
      </c>
      <c r="F37" s="12"/>
      <c r="G37" s="1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8.5" customHeight="1">
      <c r="A38" s="12"/>
      <c r="B38" s="12" t="s">
        <v>82</v>
      </c>
      <c r="C38" s="23" t="s">
        <v>10</v>
      </c>
      <c r="D38" s="23" t="s">
        <v>83</v>
      </c>
      <c r="E38" s="13" t="s">
        <v>84</v>
      </c>
      <c r="F38" s="12"/>
      <c r="G38" s="1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9.5" customHeight="1">
      <c r="A39" s="21"/>
      <c r="B39" s="22" t="s">
        <v>85</v>
      </c>
      <c r="C39" s="23" t="s">
        <v>7</v>
      </c>
      <c r="D39" s="23" t="s">
        <v>38</v>
      </c>
      <c r="E39" s="13" t="s">
        <v>86</v>
      </c>
      <c r="F39" s="15"/>
      <c r="G39" s="12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9.5" customHeight="1">
      <c r="A40" s="12"/>
      <c r="B40" s="13" t="s">
        <v>87</v>
      </c>
      <c r="C40" s="23" t="s">
        <v>10</v>
      </c>
      <c r="D40" s="23" t="s">
        <v>38</v>
      </c>
      <c r="E40" s="13" t="s">
        <v>88</v>
      </c>
      <c r="F40" s="12"/>
      <c r="G40" s="1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9.5" customHeight="1">
      <c r="A41" s="12"/>
      <c r="B41" s="13" t="s">
        <v>89</v>
      </c>
      <c r="C41" s="12"/>
      <c r="D41" s="12"/>
      <c r="E41" s="13" t="s">
        <v>90</v>
      </c>
      <c r="F41" s="12"/>
      <c r="G41" s="1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9.5" customHeight="1">
      <c r="A42" s="12"/>
      <c r="B42" s="12" t="s">
        <v>91</v>
      </c>
      <c r="C42" s="23" t="s">
        <v>7</v>
      </c>
      <c r="D42" s="23" t="s">
        <v>38</v>
      </c>
      <c r="E42" s="13" t="s">
        <v>92</v>
      </c>
      <c r="F42" s="12"/>
      <c r="G42" s="1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9.5" customHeight="1">
      <c r="A43" s="7"/>
      <c r="B43" s="7"/>
      <c r="C43" s="12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38.25" customHeight="1">
      <c r="A44" s="8" t="s">
        <v>93</v>
      </c>
      <c r="B44" s="9"/>
      <c r="C44" s="9"/>
      <c r="D44" s="9"/>
      <c r="E44" s="9"/>
      <c r="F44" s="30"/>
      <c r="G44" s="3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9.5" customHeight="1">
      <c r="A45" s="12"/>
      <c r="B45" s="13" t="s">
        <v>94</v>
      </c>
      <c r="C45" s="23" t="s">
        <v>10</v>
      </c>
      <c r="D45" s="12"/>
      <c r="E45" s="13" t="s">
        <v>47</v>
      </c>
      <c r="F45" s="12"/>
      <c r="G45" s="1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9.5" customHeight="1">
      <c r="A46" s="12"/>
      <c r="B46" s="12" t="s">
        <v>95</v>
      </c>
      <c r="C46" s="23" t="s">
        <v>10</v>
      </c>
      <c r="D46" s="23" t="s">
        <v>96</v>
      </c>
      <c r="E46" s="13" t="s">
        <v>97</v>
      </c>
      <c r="F46" s="12"/>
      <c r="G46" s="1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8.75" customHeight="1">
      <c r="A47" s="12"/>
      <c r="B47" s="12" t="s">
        <v>98</v>
      </c>
      <c r="C47" s="23" t="s">
        <v>27</v>
      </c>
      <c r="D47" s="12"/>
      <c r="E47" s="13" t="s">
        <v>99</v>
      </c>
      <c r="F47" s="12"/>
      <c r="G47" s="1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9.5" customHeight="1">
      <c r="A48" s="12"/>
      <c r="B48" s="12" t="s">
        <v>100</v>
      </c>
      <c r="C48" s="23" t="s">
        <v>10</v>
      </c>
      <c r="D48" s="23" t="s">
        <v>101</v>
      </c>
      <c r="E48" s="13" t="s">
        <v>102</v>
      </c>
      <c r="F48" s="12"/>
      <c r="G48" s="1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9.5" customHeight="1">
      <c r="A49" s="12"/>
      <c r="B49" s="12" t="s">
        <v>103</v>
      </c>
      <c r="C49" s="23" t="s">
        <v>24</v>
      </c>
      <c r="D49" s="23" t="s">
        <v>17</v>
      </c>
      <c r="E49" s="13" t="s">
        <v>104</v>
      </c>
      <c r="F49" s="12"/>
      <c r="G49" s="1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9.5" customHeight="1">
      <c r="A50" s="12"/>
      <c r="B50" s="12" t="s">
        <v>105</v>
      </c>
      <c r="C50" s="12"/>
      <c r="D50" s="12"/>
      <c r="E50" s="12"/>
      <c r="F50" s="12"/>
      <c r="G50" s="1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27.75" customHeight="1">
      <c r="A51" s="12"/>
      <c r="B51" s="12" t="s">
        <v>106</v>
      </c>
      <c r="C51" s="23" t="s">
        <v>10</v>
      </c>
      <c r="D51" s="33" t="s">
        <v>107</v>
      </c>
      <c r="E51" s="34" t="s">
        <v>108</v>
      </c>
      <c r="F51" s="12"/>
      <c r="G51" s="1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9.5" customHeight="1">
      <c r="A52" s="21"/>
      <c r="B52" s="22"/>
      <c r="C52" s="12"/>
      <c r="D52" s="12"/>
      <c r="E52" s="12"/>
      <c r="F52" s="12"/>
      <c r="G52" s="1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5.5" customHeight="1">
      <c r="A53" s="8" t="s">
        <v>109</v>
      </c>
      <c r="B53" s="9"/>
      <c r="C53" s="9"/>
      <c r="D53" s="9"/>
      <c r="E53" s="9"/>
      <c r="F53" s="30"/>
      <c r="G53" s="3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28.5" customHeight="1">
      <c r="A54" s="12"/>
      <c r="B54" s="12" t="s">
        <v>110</v>
      </c>
      <c r="C54" s="23" t="s">
        <v>7</v>
      </c>
      <c r="D54" s="23" t="s">
        <v>28</v>
      </c>
      <c r="E54" s="13" t="s">
        <v>111</v>
      </c>
      <c r="F54" s="12"/>
      <c r="G54" s="1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9.5" customHeight="1">
      <c r="A55" s="12"/>
      <c r="B55" s="12" t="s">
        <v>112</v>
      </c>
      <c r="C55" s="12"/>
      <c r="D55" s="12"/>
      <c r="E55" s="13" t="s">
        <v>113</v>
      </c>
      <c r="F55" s="12"/>
      <c r="G55" s="1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5.5" customHeight="1">
      <c r="A56" s="12"/>
      <c r="B56" s="13" t="s">
        <v>114</v>
      </c>
      <c r="C56" s="23" t="s">
        <v>10</v>
      </c>
      <c r="D56" s="12"/>
      <c r="E56" s="13" t="s">
        <v>115</v>
      </c>
      <c r="F56" s="12"/>
      <c r="G56" s="1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5.5" customHeight="1">
      <c r="A57" s="12"/>
      <c r="B57" s="12" t="s">
        <v>116</v>
      </c>
      <c r="C57" s="12"/>
      <c r="D57" s="12"/>
      <c r="E57" s="12"/>
      <c r="F57" s="12"/>
      <c r="G57" s="1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9.5" customHeight="1">
      <c r="A58" s="12"/>
      <c r="B58" s="12" t="s">
        <v>117</v>
      </c>
      <c r="C58" s="23" t="s">
        <v>10</v>
      </c>
      <c r="D58" s="23" t="s">
        <v>118</v>
      </c>
      <c r="E58" s="13" t="s">
        <v>119</v>
      </c>
      <c r="F58" s="12"/>
      <c r="G58" s="1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9.5" customHeight="1">
      <c r="A59" s="12"/>
      <c r="B59" s="12" t="s">
        <v>120</v>
      </c>
      <c r="C59" s="23" t="s">
        <v>10</v>
      </c>
      <c r="D59" s="23" t="s">
        <v>118</v>
      </c>
      <c r="E59" s="13" t="s">
        <v>119</v>
      </c>
      <c r="F59" s="12"/>
      <c r="G59" s="1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9.25" customHeight="1">
      <c r="A60" s="12"/>
      <c r="B60" s="12" t="s">
        <v>121</v>
      </c>
      <c r="C60" s="23" t="s">
        <v>10</v>
      </c>
      <c r="D60" s="23" t="s">
        <v>122</v>
      </c>
      <c r="E60" s="13" t="s">
        <v>123</v>
      </c>
      <c r="F60" s="12"/>
      <c r="G60" s="1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9.25" customHeight="1">
      <c r="A61" s="12"/>
      <c r="B61" s="12" t="s">
        <v>124</v>
      </c>
      <c r="C61" s="23" t="s">
        <v>10</v>
      </c>
      <c r="D61" s="23" t="s">
        <v>17</v>
      </c>
      <c r="E61" s="13" t="s">
        <v>125</v>
      </c>
      <c r="F61" s="12"/>
      <c r="G61" s="1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9.25" customHeight="1">
      <c r="A62" s="12"/>
      <c r="B62" s="12" t="s">
        <v>126</v>
      </c>
      <c r="C62" s="23" t="s">
        <v>10</v>
      </c>
      <c r="D62" s="23" t="s">
        <v>38</v>
      </c>
      <c r="E62" s="13" t="s">
        <v>127</v>
      </c>
      <c r="F62" s="12"/>
      <c r="G62" s="1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9.5" customHeight="1">
      <c r="A63" s="21"/>
      <c r="B63" s="22" t="s">
        <v>128</v>
      </c>
      <c r="C63" s="23" t="s">
        <v>7</v>
      </c>
      <c r="D63" s="23" t="s">
        <v>129</v>
      </c>
      <c r="E63" s="13" t="s">
        <v>130</v>
      </c>
      <c r="F63" s="12"/>
      <c r="G63" s="1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9.5" customHeight="1">
      <c r="A64" s="12"/>
      <c r="B64" s="12" t="s">
        <v>131</v>
      </c>
      <c r="C64" s="13" t="s">
        <v>7</v>
      </c>
      <c r="D64" s="13" t="s">
        <v>38</v>
      </c>
      <c r="E64" s="13" t="s">
        <v>132</v>
      </c>
      <c r="F64" s="12"/>
      <c r="G64" s="12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9.25" customHeight="1">
      <c r="A65" s="21"/>
      <c r="B65" s="22"/>
      <c r="C65" s="12"/>
      <c r="D65" s="12"/>
      <c r="E65" s="13" t="s">
        <v>133</v>
      </c>
      <c r="F65" s="12"/>
      <c r="G65" s="12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3.25" customHeight="1">
      <c r="A66" s="8" t="s">
        <v>134</v>
      </c>
      <c r="B66" s="9"/>
      <c r="C66" s="9"/>
      <c r="D66" s="9"/>
      <c r="E66" s="9"/>
      <c r="F66" s="30"/>
      <c r="G66" s="3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36.0" customHeight="1">
      <c r="A67" s="12"/>
      <c r="B67" s="12" t="s">
        <v>135</v>
      </c>
      <c r="C67" s="23" t="s">
        <v>10</v>
      </c>
      <c r="D67" s="12"/>
      <c r="E67" s="13" t="s">
        <v>136</v>
      </c>
      <c r="F67" s="12"/>
      <c r="G67" s="12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9.25" customHeight="1">
      <c r="A68" s="12"/>
      <c r="B68" s="12" t="s">
        <v>137</v>
      </c>
      <c r="C68" s="23" t="s">
        <v>10</v>
      </c>
      <c r="D68" s="12"/>
      <c r="E68" s="12" t="s">
        <v>138</v>
      </c>
      <c r="F68" s="12"/>
      <c r="G68" s="12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36.0" customHeight="1">
      <c r="A69" s="12"/>
      <c r="B69" s="12"/>
      <c r="C69" s="12"/>
      <c r="D69" s="12"/>
      <c r="E69" s="12"/>
      <c r="F69" s="12"/>
      <c r="G69" s="12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3.25" customHeight="1">
      <c r="A70" s="8" t="s">
        <v>139</v>
      </c>
      <c r="B70" s="9"/>
      <c r="C70" s="9"/>
      <c r="D70" s="9"/>
      <c r="E70" s="9"/>
      <c r="F70" s="30"/>
      <c r="G70" s="3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9.5" customHeight="1">
      <c r="A71" s="12"/>
      <c r="B71" s="12" t="s">
        <v>140</v>
      </c>
      <c r="C71" s="12"/>
      <c r="D71" s="12"/>
      <c r="E71" s="12"/>
      <c r="F71" s="12"/>
      <c r="G71" s="12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8.5" customHeight="1">
      <c r="A72" s="12"/>
      <c r="B72" s="12" t="s">
        <v>141</v>
      </c>
      <c r="C72" s="12"/>
      <c r="D72" s="12"/>
      <c r="E72" s="12"/>
      <c r="F72" s="12"/>
      <c r="G72" s="12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4.75" customHeight="1">
      <c r="A73" s="12"/>
      <c r="B73" s="12" t="s">
        <v>142</v>
      </c>
      <c r="C73" s="12"/>
      <c r="D73" s="12"/>
      <c r="E73" s="12"/>
      <c r="F73" s="12"/>
      <c r="G73" s="12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5.5" customHeight="1">
      <c r="A74" s="12"/>
      <c r="B74" s="12" t="s">
        <v>143</v>
      </c>
      <c r="C74" s="12"/>
      <c r="D74" s="12"/>
      <c r="E74" s="12"/>
      <c r="F74" s="12"/>
      <c r="G74" s="12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5.5" customHeight="1">
      <c r="A75" s="12"/>
      <c r="B75" s="12" t="s">
        <v>144</v>
      </c>
      <c r="C75" s="12"/>
      <c r="D75" s="12"/>
      <c r="E75" s="12"/>
      <c r="F75" s="12"/>
      <c r="G75" s="12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9.5" customHeight="1">
      <c r="A76" s="12"/>
      <c r="B76" s="12" t="s">
        <v>145</v>
      </c>
      <c r="C76" s="12"/>
      <c r="D76" s="12"/>
      <c r="E76" s="12" t="s">
        <v>146</v>
      </c>
      <c r="F76" s="12"/>
      <c r="G76" s="1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9.5" customHeight="1">
      <c r="A77" s="12"/>
      <c r="B77" s="12" t="s">
        <v>147</v>
      </c>
      <c r="C77" s="12"/>
      <c r="D77" s="12"/>
      <c r="E77" s="12"/>
      <c r="F77" s="12"/>
      <c r="G77" s="1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4.75" customHeight="1">
      <c r="A78" s="8" t="s">
        <v>148</v>
      </c>
      <c r="B78" s="9"/>
      <c r="C78" s="9"/>
      <c r="D78" s="9"/>
      <c r="E78" s="9"/>
      <c r="F78" s="9"/>
      <c r="G78" s="1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28.5" customHeight="1">
      <c r="A79" s="12"/>
      <c r="B79" s="35" t="s">
        <v>149</v>
      </c>
      <c r="C79" s="12"/>
      <c r="D79" s="12"/>
      <c r="E79" s="12"/>
      <c r="F79" s="15"/>
      <c r="G79" s="12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8.5" customHeight="1">
      <c r="A80" s="12"/>
      <c r="B80" s="35" t="s">
        <v>150</v>
      </c>
      <c r="C80" s="12"/>
      <c r="D80" s="12"/>
      <c r="E80" s="12"/>
      <c r="F80" s="15"/>
      <c r="G80" s="12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7.75" customHeight="1">
      <c r="A81" s="12"/>
      <c r="B81" s="12" t="s">
        <v>151</v>
      </c>
      <c r="C81" s="12"/>
      <c r="D81" s="12"/>
      <c r="E81" s="12"/>
      <c r="F81" s="15"/>
      <c r="G81" s="12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9.5" customHeight="1">
      <c r="A82" s="12"/>
      <c r="B82" s="12"/>
      <c r="C82" s="12"/>
      <c r="E82" s="12"/>
      <c r="F82" s="15"/>
      <c r="G82" s="12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4.75" customHeight="1">
      <c r="A83" s="8" t="s">
        <v>152</v>
      </c>
      <c r="B83" s="9"/>
      <c r="C83" s="9"/>
      <c r="D83" s="9"/>
      <c r="E83" s="9"/>
      <c r="F83" s="9"/>
      <c r="G83" s="10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9.5" customHeight="1">
      <c r="A84" s="12"/>
      <c r="B84" s="12" t="s">
        <v>153</v>
      </c>
      <c r="C84" s="12"/>
      <c r="D84" s="12"/>
      <c r="E84" s="12"/>
      <c r="F84" s="15"/>
      <c r="G84" s="12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9.5" customHeight="1">
      <c r="A85" s="12"/>
      <c r="B85" s="12"/>
      <c r="C85" s="12"/>
      <c r="D85" s="12"/>
      <c r="E85" s="12"/>
      <c r="F85" s="15"/>
      <c r="G85" s="12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9.5" customHeight="1">
      <c r="A86" s="12"/>
      <c r="B86" s="12" t="s">
        <v>154</v>
      </c>
      <c r="C86" s="12"/>
      <c r="D86" s="12"/>
      <c r="E86" s="12"/>
      <c r="F86" s="15"/>
      <c r="G86" s="12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9.5" customHeight="1">
      <c r="A87" s="12"/>
      <c r="B87" s="12" t="s">
        <v>155</v>
      </c>
      <c r="C87" s="12"/>
      <c r="D87" s="12"/>
      <c r="E87" s="12"/>
      <c r="F87" s="15"/>
      <c r="G87" s="12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9.5" customHeight="1">
      <c r="A88" s="12"/>
      <c r="B88" s="12"/>
      <c r="C88" s="12"/>
      <c r="D88" s="12"/>
      <c r="E88" s="12"/>
      <c r="F88" s="12"/>
      <c r="G88" s="1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5.5" customHeight="1">
      <c r="A89" s="8" t="s">
        <v>156</v>
      </c>
      <c r="B89" s="9"/>
      <c r="C89" s="9"/>
      <c r="D89" s="9"/>
      <c r="E89" s="9"/>
      <c r="F89" s="9"/>
      <c r="G89" s="10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9.5" customHeight="1">
      <c r="A90" s="12"/>
      <c r="B90" s="12"/>
      <c r="C90" s="12"/>
      <c r="D90" s="12"/>
      <c r="E90" s="12"/>
      <c r="F90" s="15"/>
      <c r="G90" s="1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9.5" customHeight="1">
      <c r="A91" s="12"/>
      <c r="B91" s="12" t="s">
        <v>157</v>
      </c>
      <c r="C91" s="12"/>
      <c r="D91" s="12"/>
      <c r="E91" s="12"/>
      <c r="F91" s="15"/>
      <c r="G91" s="1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9.5" customHeight="1">
      <c r="A92" s="12"/>
      <c r="B92" s="12" t="s">
        <v>144</v>
      </c>
      <c r="C92" s="12"/>
      <c r="D92" s="12"/>
      <c r="E92" s="12"/>
      <c r="F92" s="15"/>
      <c r="G92" s="1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9.5" customHeight="1">
      <c r="A93" s="12"/>
      <c r="B93" s="12" t="s">
        <v>158</v>
      </c>
      <c r="C93" s="12"/>
      <c r="D93" s="12"/>
      <c r="E93" s="12"/>
      <c r="F93" s="15"/>
      <c r="G93" s="1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9.5" customHeight="1">
      <c r="A94" s="12"/>
      <c r="B94" s="12" t="s">
        <v>159</v>
      </c>
      <c r="C94" s="12"/>
      <c r="D94" s="12"/>
      <c r="E94" s="12"/>
      <c r="F94" s="15"/>
      <c r="G94" s="1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9.5" customHeight="1">
      <c r="A95" s="12"/>
      <c r="B95" s="12" t="s">
        <v>160</v>
      </c>
      <c r="C95" s="12"/>
      <c r="D95" s="12"/>
      <c r="E95" s="12"/>
      <c r="F95" s="15"/>
      <c r="G95" s="1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9.5" customHeight="1">
      <c r="A96" s="12"/>
      <c r="B96" s="12" t="s">
        <v>161</v>
      </c>
      <c r="C96" s="12"/>
      <c r="D96" s="12"/>
      <c r="E96" s="12"/>
      <c r="F96" s="15"/>
      <c r="G96" s="1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9.5" customHeight="1">
      <c r="A97" s="12"/>
      <c r="B97" s="12" t="s">
        <v>162</v>
      </c>
      <c r="C97" s="12"/>
      <c r="D97" s="12"/>
      <c r="E97" s="12"/>
      <c r="F97" s="15"/>
      <c r="G97" s="1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9.5" customHeight="1">
      <c r="A98" s="12"/>
      <c r="B98" s="12" t="s">
        <v>163</v>
      </c>
      <c r="C98" s="12"/>
      <c r="D98" s="12"/>
      <c r="E98" s="12"/>
      <c r="F98" s="15"/>
      <c r="G98" s="1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9.5" customHeight="1">
      <c r="A99" s="12"/>
      <c r="B99" s="13" t="s">
        <v>164</v>
      </c>
      <c r="C99" s="12"/>
      <c r="D99" s="12"/>
      <c r="E99" s="12"/>
      <c r="F99" s="15"/>
      <c r="G99" s="1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9.5" customHeight="1">
      <c r="A100" s="12"/>
      <c r="B100" s="12" t="s">
        <v>165</v>
      </c>
      <c r="C100" s="12"/>
      <c r="D100" s="12"/>
      <c r="E100" s="12"/>
      <c r="F100" s="15"/>
      <c r="G100" s="1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</sheetData>
  <autoFilter ref="$A$1:$G$42"/>
  <mergeCells count="11">
    <mergeCell ref="A70:E70"/>
    <mergeCell ref="A78:G78"/>
    <mergeCell ref="A83:G83"/>
    <mergeCell ref="A89:G89"/>
    <mergeCell ref="A3:G3"/>
    <mergeCell ref="A10:E10"/>
    <mergeCell ref="A25:E25"/>
    <mergeCell ref="A31:E31"/>
    <mergeCell ref="A44:E44"/>
    <mergeCell ref="A53:E53"/>
    <mergeCell ref="A66:E66"/>
  </mergeCells>
  <dataValidations>
    <dataValidation type="list" allowBlank="1" showErrorMessage="1" sqref="C4:C9 C11:C24 C26:C30 C32:C42 C45:C51 C54:C64 C67:C68 C71:C77">
      <formula1>"FAIT,A FAIRE,A VERIFIER,A RECUPERER,BUREAU,REMORQUE"</formula1>
    </dataValidation>
    <dataValidation type="list" allowBlank="1" showErrorMessage="1" sqref="D4:D9 D11:D24 D26:D30 D32:D42 D45:D51 D54:D64 D67:D68 D71:D77 D79:D81 D84:D87 D90:D100 D280:D985">
      <formula1>"Sandrine,Sidwell,Fanny,Yoann,Damien,Lionel,Lucie,Théo,Adri"</formula1>
    </dataValidation>
  </dataValidations>
  <printOptions/>
  <pageMargins bottom="0.2755905511811024" footer="0.0" header="0.0" left="0.15748031496062992" right="0.15748031496062992" top="0.2755905511811024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1.75"/>
    <col customWidth="1" min="2" max="2" width="21.25"/>
    <col customWidth="1" min="3" max="3" width="20.13"/>
    <col customWidth="1" min="4" max="4" width="12.88"/>
    <col customWidth="1" min="5" max="5" width="13.75"/>
    <col customWidth="1" min="6" max="6" width="22.0"/>
    <col customWidth="1" min="7" max="7" width="21.25"/>
    <col customWidth="1" min="8" max="8" width="5.75"/>
    <col customWidth="1" min="9" max="9" width="0.88"/>
    <col customWidth="1" min="10" max="10" width="1.0"/>
    <col customWidth="1" min="11" max="11" width="18.38"/>
    <col customWidth="1" min="12" max="12" width="17.38"/>
  </cols>
  <sheetData>
    <row r="1" ht="21.75" customHeight="1">
      <c r="A1" s="36"/>
      <c r="B1" s="36"/>
      <c r="C1" s="36"/>
      <c r="D1" s="36"/>
      <c r="E1" s="36"/>
      <c r="F1" s="36"/>
      <c r="G1" s="36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ht="27.75" customHeight="1">
      <c r="A2" s="38" t="s">
        <v>166</v>
      </c>
      <c r="B2" s="39"/>
      <c r="C2" s="39"/>
      <c r="D2" s="39"/>
      <c r="E2" s="39"/>
      <c r="F2" s="39"/>
      <c r="G2" s="40"/>
      <c r="H2" s="37"/>
      <c r="I2" s="41"/>
      <c r="J2" s="41"/>
      <c r="K2" s="41"/>
      <c r="L2" s="42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>
      <c r="A3" s="43" t="s">
        <v>167</v>
      </c>
      <c r="B3" s="44"/>
      <c r="D3" s="44"/>
      <c r="E3" s="44"/>
      <c r="F3" s="44"/>
      <c r="G3" s="44"/>
      <c r="H3" s="37"/>
      <c r="I3" s="45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>
      <c r="A4" s="46"/>
      <c r="B4" s="46"/>
      <c r="C4" s="46"/>
      <c r="D4" s="44"/>
      <c r="E4" s="46"/>
      <c r="F4" s="46"/>
      <c r="G4" s="4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>
      <c r="A5" s="47" t="s">
        <v>168</v>
      </c>
      <c r="B5" s="46"/>
      <c r="C5" s="48"/>
      <c r="D5" s="44"/>
      <c r="E5" s="49" t="s">
        <v>169</v>
      </c>
      <c r="F5" s="46"/>
      <c r="G5" s="48"/>
      <c r="H5" s="37"/>
      <c r="I5" s="37"/>
      <c r="K5" s="50" t="s">
        <v>170</v>
      </c>
      <c r="L5" s="51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>
      <c r="A6" s="44"/>
      <c r="B6" s="46"/>
      <c r="C6" s="46"/>
      <c r="D6" s="44"/>
      <c r="E6" s="52"/>
      <c r="F6" s="46"/>
      <c r="G6" s="46"/>
      <c r="H6" s="37"/>
      <c r="I6" s="37"/>
      <c r="J6" s="37"/>
      <c r="K6" s="53" t="s">
        <v>171</v>
      </c>
      <c r="L6" s="53" t="s">
        <v>172</v>
      </c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>
      <c r="A7" s="48"/>
      <c r="B7" s="54" t="s">
        <v>173</v>
      </c>
      <c r="C7" s="54" t="s">
        <v>174</v>
      </c>
      <c r="D7" s="44"/>
      <c r="E7" s="55"/>
      <c r="F7" s="54" t="s">
        <v>173</v>
      </c>
      <c r="G7" s="54" t="s">
        <v>174</v>
      </c>
      <c r="H7" s="37"/>
      <c r="I7" s="37"/>
      <c r="J7" s="37"/>
      <c r="L7" s="56" t="s">
        <v>175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ht="29.25" customHeight="1">
      <c r="A8" s="57" t="s">
        <v>176</v>
      </c>
      <c r="B8" s="58" t="s">
        <v>177</v>
      </c>
      <c r="D8" s="44"/>
      <c r="E8" s="59" t="s">
        <v>178</v>
      </c>
      <c r="F8" s="60" t="s">
        <v>179</v>
      </c>
      <c r="G8" s="61" t="s">
        <v>180</v>
      </c>
      <c r="H8" s="37"/>
      <c r="I8" s="37"/>
      <c r="K8" s="62" t="s">
        <v>181</v>
      </c>
      <c r="L8" s="63" t="s">
        <v>182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ht="30.0" customHeight="1">
      <c r="A9" s="57" t="s">
        <v>183</v>
      </c>
      <c r="B9" s="64" t="s">
        <v>184</v>
      </c>
      <c r="C9" s="65" t="s">
        <v>185</v>
      </c>
      <c r="D9" s="44"/>
      <c r="E9" s="59" t="s">
        <v>186</v>
      </c>
      <c r="F9" s="64" t="s">
        <v>187</v>
      </c>
      <c r="G9" s="65" t="s">
        <v>188</v>
      </c>
      <c r="H9" s="37"/>
      <c r="I9" s="37"/>
      <c r="K9" s="62" t="s">
        <v>189</v>
      </c>
      <c r="L9" s="50" t="s">
        <v>190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ht="28.5" customHeight="1">
      <c r="A10" s="57" t="s">
        <v>191</v>
      </c>
      <c r="B10" s="60" t="s">
        <v>192</v>
      </c>
      <c r="C10" s="50" t="s">
        <v>193</v>
      </c>
      <c r="D10" s="44"/>
      <c r="E10" s="59" t="s">
        <v>194</v>
      </c>
      <c r="F10" s="53" t="s">
        <v>195</v>
      </c>
      <c r="G10" s="66"/>
      <c r="H10" s="37"/>
      <c r="I10" s="37"/>
      <c r="K10" s="62" t="s">
        <v>196</v>
      </c>
      <c r="L10" s="67" t="s">
        <v>197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ht="32.25" customHeight="1">
      <c r="A11" s="57" t="s">
        <v>198</v>
      </c>
      <c r="B11" s="60" t="s">
        <v>199</v>
      </c>
      <c r="C11" s="68" t="s">
        <v>200</v>
      </c>
      <c r="D11" s="44"/>
      <c r="E11" s="59" t="s">
        <v>201</v>
      </c>
      <c r="F11" s="60" t="s">
        <v>202</v>
      </c>
      <c r="G11" s="69" t="s">
        <v>203</v>
      </c>
      <c r="H11" s="37"/>
      <c r="I11" s="37"/>
      <c r="K11" s="50" t="s">
        <v>204</v>
      </c>
      <c r="L11" s="63" t="s">
        <v>205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ht="27.75" customHeight="1">
      <c r="A12" s="57" t="s">
        <v>206</v>
      </c>
      <c r="B12" s="60" t="s">
        <v>207</v>
      </c>
      <c r="C12" s="50" t="s">
        <v>208</v>
      </c>
      <c r="D12" s="44"/>
      <c r="E12" s="70" t="s">
        <v>209</v>
      </c>
      <c r="F12" s="71" t="s">
        <v>210</v>
      </c>
      <c r="G12" s="65" t="s">
        <v>211</v>
      </c>
      <c r="H12" s="37"/>
      <c r="I12" s="37"/>
      <c r="K12" s="62" t="s">
        <v>212</v>
      </c>
      <c r="L12" s="66" t="s">
        <v>213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ht="30.75" customHeight="1">
      <c r="A13" s="72" t="s">
        <v>214</v>
      </c>
      <c r="C13" s="44"/>
      <c r="D13" s="44"/>
      <c r="E13" s="73" t="s">
        <v>215</v>
      </c>
      <c r="F13" s="60" t="s">
        <v>216</v>
      </c>
      <c r="G13" s="65" t="s">
        <v>217</v>
      </c>
      <c r="H13" s="37"/>
      <c r="I13" s="37"/>
      <c r="K13" s="62" t="s">
        <v>218</v>
      </c>
      <c r="L13" s="53" t="s">
        <v>219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ht="29.25" customHeight="1">
      <c r="A14" s="37"/>
      <c r="C14" s="37"/>
      <c r="D14" s="37"/>
      <c r="E14" s="37"/>
      <c r="G14" s="37"/>
      <c r="H14" s="37"/>
      <c r="I14" s="37"/>
      <c r="K14" s="74" t="s">
        <v>220</v>
      </c>
      <c r="L14" s="75" t="s">
        <v>221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ht="22.5" customHeight="1">
      <c r="A15" s="76" t="s">
        <v>222</v>
      </c>
      <c r="B15" s="37"/>
      <c r="C15" s="77" t="s">
        <v>223</v>
      </c>
      <c r="D15" s="37"/>
      <c r="E15" s="37"/>
      <c r="G15" s="37"/>
      <c r="H15" s="37"/>
      <c r="K15" s="74" t="s">
        <v>224</v>
      </c>
      <c r="L15" s="51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ht="21.75" customHeight="1">
      <c r="A16" s="56" t="s">
        <v>225</v>
      </c>
      <c r="C16" s="53" t="s">
        <v>226</v>
      </c>
      <c r="D16" s="37"/>
      <c r="E16" s="37"/>
      <c r="F16" s="37"/>
      <c r="G16" s="37"/>
      <c r="H16" s="37"/>
      <c r="I16" s="37"/>
      <c r="J16" s="37"/>
      <c r="K16" s="53" t="s">
        <v>227</v>
      </c>
      <c r="L16" s="50" t="s">
        <v>228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ht="21.75" customHeight="1">
      <c r="B17" s="37"/>
      <c r="D17" s="37"/>
      <c r="E17" s="37"/>
      <c r="G17" s="37"/>
      <c r="H17" s="37"/>
      <c r="I17" s="37"/>
      <c r="J17" s="37"/>
      <c r="K17" s="78" t="s">
        <v>229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63" t="s">
        <v>230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56" t="s">
        <v>231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>
      <c r="A20" s="79" t="s">
        <v>232</v>
      </c>
      <c r="B20" s="79" t="s">
        <v>233</v>
      </c>
      <c r="C20" s="79" t="s">
        <v>234</v>
      </c>
      <c r="D20" s="80" t="s">
        <v>235</v>
      </c>
      <c r="E20" s="81" t="s">
        <v>236</v>
      </c>
      <c r="F20" s="37"/>
      <c r="G20" s="37"/>
      <c r="H20" s="37"/>
      <c r="I20" s="37"/>
      <c r="J20" s="37"/>
      <c r="K20" s="56" t="s">
        <v>237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>
      <c r="A21" s="45" t="s">
        <v>238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ht="16.5" customHeight="1">
      <c r="A22" s="45"/>
      <c r="B22" s="37"/>
      <c r="C22" s="37"/>
      <c r="D22" s="37"/>
      <c r="E22" s="37"/>
      <c r="F22" s="37"/>
      <c r="G22" s="37"/>
      <c r="H22" s="37"/>
      <c r="I22" s="37"/>
      <c r="J22" s="37"/>
      <c r="K22" s="50" t="s">
        <v>239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>
      <c r="A23" s="82" t="s">
        <v>240</v>
      </c>
      <c r="B23" s="82" t="s">
        <v>241</v>
      </c>
      <c r="C23" s="83" t="s">
        <v>127</v>
      </c>
      <c r="D23" s="84" t="s">
        <v>242</v>
      </c>
      <c r="E23" s="85" t="s">
        <v>243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>
      <c r="A24" s="86" t="s">
        <v>129</v>
      </c>
      <c r="B24" s="86" t="s">
        <v>244</v>
      </c>
      <c r="C24" s="86" t="s">
        <v>245</v>
      </c>
      <c r="E24" s="68" t="s">
        <v>246</v>
      </c>
      <c r="F24" s="37"/>
      <c r="G24" s="37"/>
      <c r="H24" s="37"/>
      <c r="I24" s="37"/>
      <c r="J24" s="37"/>
      <c r="K24" s="87" t="s">
        <v>247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>
      <c r="A25" s="88" t="s">
        <v>248</v>
      </c>
      <c r="B25" s="89" t="s">
        <v>249</v>
      </c>
      <c r="C25" s="86" t="s">
        <v>250</v>
      </c>
      <c r="D25" s="37"/>
      <c r="E25" s="37"/>
      <c r="F25" s="37"/>
      <c r="G25" s="37"/>
      <c r="H25" s="37"/>
      <c r="I25" s="37"/>
      <c r="J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>
      <c r="A26" s="88" t="s">
        <v>251</v>
      </c>
      <c r="B26" s="86"/>
      <c r="C26" s="88" t="s">
        <v>252</v>
      </c>
      <c r="D26" s="37"/>
      <c r="E26" s="37"/>
      <c r="F26" s="37"/>
      <c r="G26" s="37"/>
      <c r="H26" s="37"/>
      <c r="I26" s="37"/>
      <c r="J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>
      <c r="A27" s="86" t="s">
        <v>253</v>
      </c>
      <c r="B27" s="86"/>
      <c r="C27" s="86"/>
      <c r="D27" s="37"/>
      <c r="E27" s="37"/>
      <c r="F27" s="37"/>
      <c r="G27" s="37"/>
      <c r="H27" s="37"/>
      <c r="I27" s="37"/>
      <c r="J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>
      <c r="B28" s="86"/>
      <c r="C28" s="86"/>
      <c r="D28" s="37"/>
      <c r="E28" s="37"/>
      <c r="F28" s="37"/>
      <c r="G28" s="37"/>
      <c r="H28" s="37"/>
      <c r="I28" s="37"/>
      <c r="J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>
      <c r="A29" s="86"/>
      <c r="B29" s="86"/>
      <c r="C29" s="86"/>
      <c r="D29" s="37"/>
      <c r="E29" s="37"/>
      <c r="F29" s="37"/>
      <c r="G29" s="37"/>
      <c r="H29" s="37"/>
      <c r="I29" s="37"/>
      <c r="J29" s="37"/>
      <c r="K29" s="90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>
      <c r="A30" s="86"/>
      <c r="B30" s="86"/>
      <c r="C30" s="86"/>
      <c r="D30" s="37"/>
      <c r="E30" s="37"/>
      <c r="F30" s="37"/>
      <c r="G30" s="37"/>
      <c r="H30" s="37"/>
      <c r="I30" s="37"/>
      <c r="J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>
      <c r="A31" s="91" t="s">
        <v>254</v>
      </c>
      <c r="B31" s="91" t="s">
        <v>255</v>
      </c>
      <c r="C31" s="91" t="s">
        <v>256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>
      <c r="A32" s="8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>
      <c r="A34" s="92" t="s">
        <v>257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>
      <c r="A35" s="37" t="s">
        <v>127</v>
      </c>
      <c r="B35" s="43" t="s">
        <v>258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>
      <c r="A36" s="37" t="s">
        <v>259</v>
      </c>
      <c r="B36" s="43" t="s">
        <v>260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>
      <c r="A37" s="37" t="s">
        <v>247</v>
      </c>
      <c r="B37" s="93" t="s">
        <v>261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>
      <c r="A46" s="9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>
      <c r="A47" s="9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>
      <c r="A48" s="9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  <row r="587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</row>
    <row r="589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</row>
    <row r="59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</row>
    <row r="59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</row>
    <row r="59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</row>
    <row r="597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</row>
    <row r="599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</row>
    <row r="60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</row>
    <row r="60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</row>
    <row r="60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</row>
    <row r="607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</row>
    <row r="609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</row>
    <row r="61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</row>
    <row r="61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</row>
    <row r="61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</row>
    <row r="617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</row>
    <row r="619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</row>
    <row r="62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</row>
    <row r="62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</row>
    <row r="6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</row>
    <row r="627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</row>
    <row r="629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</row>
    <row r="63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</row>
    <row r="63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</row>
    <row r="63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</row>
    <row r="637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</row>
    <row r="639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</row>
    <row r="64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</row>
    <row r="64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</row>
    <row r="64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</row>
    <row r="647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</row>
    <row r="649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</row>
    <row r="65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</row>
    <row r="65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</row>
    <row r="65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</row>
    <row r="657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</row>
    <row r="659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</row>
    <row r="66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</row>
    <row r="66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</row>
    <row r="66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</row>
    <row r="667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</row>
    <row r="669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</row>
    <row r="67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</row>
    <row r="67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</row>
    <row r="67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</row>
    <row r="677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</row>
    <row r="679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</row>
    <row r="68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</row>
    <row r="68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</row>
    <row r="68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</row>
    <row r="687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</row>
    <row r="689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</row>
    <row r="69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</row>
    <row r="69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</row>
    <row r="69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</row>
    <row r="697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</row>
    <row r="699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</row>
    <row r="70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</row>
    <row r="70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</row>
    <row r="70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</row>
    <row r="707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</row>
    <row r="709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</row>
    <row r="71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</row>
    <row r="71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</row>
    <row r="71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</row>
    <row r="717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</row>
    <row r="719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</row>
    <row r="72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</row>
    <row r="72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</row>
    <row r="7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</row>
    <row r="727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</row>
    <row r="729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</row>
    <row r="73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</row>
    <row r="73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</row>
    <row r="73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</row>
    <row r="737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</row>
    <row r="739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</row>
    <row r="74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</row>
    <row r="74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</row>
    <row r="74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</row>
    <row r="747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</row>
    <row r="749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</row>
    <row r="75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</row>
    <row r="753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</row>
    <row r="75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</row>
    <row r="757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</row>
    <row r="759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</row>
    <row r="76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</row>
    <row r="763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</row>
    <row r="76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</row>
    <row r="767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</row>
    <row r="769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</row>
    <row r="77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</row>
    <row r="773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</row>
    <row r="77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</row>
    <row r="777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</row>
    <row r="779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</row>
    <row r="78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</row>
    <row r="783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</row>
    <row r="78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</row>
    <row r="787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</row>
    <row r="789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</row>
    <row r="79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</row>
    <row r="793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</row>
    <row r="79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</row>
    <row r="797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</row>
    <row r="799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</row>
    <row r="80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</row>
    <row r="803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</row>
    <row r="80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</row>
    <row r="807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</row>
    <row r="809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</row>
    <row r="81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</row>
    <row r="813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</row>
    <row r="81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</row>
    <row r="817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</row>
    <row r="819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</row>
    <row r="82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</row>
    <row r="823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</row>
    <row r="8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</row>
    <row r="827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</row>
    <row r="829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</row>
    <row r="83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</row>
    <row r="833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</row>
    <row r="83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</row>
    <row r="837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</row>
    <row r="839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</row>
    <row r="84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</row>
    <row r="843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</row>
    <row r="84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</row>
    <row r="847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</row>
    <row r="849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</row>
    <row r="85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</row>
    <row r="853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</row>
    <row r="85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</row>
    <row r="857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</row>
    <row r="859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</row>
    <row r="86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</row>
    <row r="863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</row>
    <row r="86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</row>
    <row r="867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</row>
    <row r="869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</row>
    <row r="87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</row>
    <row r="873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</row>
    <row r="87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</row>
    <row r="877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</row>
    <row r="879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</row>
    <row r="88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</row>
    <row r="883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</row>
    <row r="88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</row>
    <row r="887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</row>
    <row r="889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</row>
    <row r="89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</row>
    <row r="893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</row>
    <row r="89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</row>
    <row r="897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</row>
    <row r="899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</row>
    <row r="90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</row>
    <row r="903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</row>
    <row r="90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</row>
    <row r="907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</row>
    <row r="909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</row>
    <row r="91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</row>
    <row r="913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</row>
    <row r="91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</row>
    <row r="917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</row>
    <row r="919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</row>
    <row r="92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</row>
    <row r="923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</row>
    <row r="9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</row>
    <row r="927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</row>
    <row r="929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</row>
    <row r="93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</row>
    <row r="933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</row>
    <row r="93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</row>
    <row r="937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</row>
    <row r="939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</row>
    <row r="94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</row>
    <row r="943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</row>
    <row r="94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</row>
    <row r="947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</row>
    <row r="949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</row>
    <row r="95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</row>
    <row r="953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</row>
    <row r="95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</row>
    <row r="957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</row>
    <row r="959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</row>
    <row r="96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</row>
    <row r="963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</row>
    <row r="96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</row>
    <row r="967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</row>
    <row r="969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</row>
    <row r="970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</row>
    <row r="97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</row>
    <row r="97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</row>
    <row r="973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</row>
    <row r="974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</row>
    <row r="97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</row>
    <row r="976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</row>
    <row r="977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</row>
    <row r="978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</row>
    <row r="979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</row>
    <row r="980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</row>
    <row r="98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</row>
    <row r="98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</row>
    <row r="983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</row>
    <row r="984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</row>
    <row r="98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</row>
    <row r="986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</row>
    <row r="987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</row>
    <row r="988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</row>
    <row r="989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</row>
    <row r="990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</row>
    <row r="99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</row>
    <row r="99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</row>
    <row r="993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</row>
    <row r="994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</row>
    <row r="99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</row>
    <row r="996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</row>
    <row r="997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</row>
    <row r="998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</row>
    <row r="999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</row>
    <row r="1000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</row>
    <row r="1001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</row>
  </sheetData>
  <mergeCells count="1">
    <mergeCell ref="A2:G2"/>
  </mergeCells>
  <hyperlinks>
    <hyperlink r:id="rId2" location="gid=1810040661" ref="A3"/>
    <hyperlink r:id="rId3" ref="B35"/>
    <hyperlink r:id="rId4" ref="B36"/>
    <hyperlink r:id="rId5" ref="B37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>
      <c r="A3" s="97" t="s">
        <v>262</v>
      </c>
      <c r="B3" s="98" t="s">
        <v>263</v>
      </c>
      <c r="C3" s="99" t="s">
        <v>264</v>
      </c>
      <c r="D3" s="99" t="s">
        <v>265</v>
      </c>
      <c r="E3" s="99" t="s">
        <v>266</v>
      </c>
      <c r="F3" s="100" t="s">
        <v>267</v>
      </c>
      <c r="G3" s="98" t="s">
        <v>268</v>
      </c>
      <c r="H3" s="101" t="s">
        <v>269</v>
      </c>
      <c r="I3" s="100" t="s">
        <v>270</v>
      </c>
      <c r="J3" s="100" t="s">
        <v>271</v>
      </c>
      <c r="K3" s="102" t="s">
        <v>272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>
      <c r="A4" s="103">
        <v>1.0</v>
      </c>
      <c r="B4" s="104" t="s">
        <v>273</v>
      </c>
      <c r="C4" s="104" t="s">
        <v>274</v>
      </c>
      <c r="D4" s="104" t="s">
        <v>275</v>
      </c>
      <c r="E4" s="105" t="s">
        <v>276</v>
      </c>
      <c r="F4" s="106"/>
      <c r="G4" s="107"/>
      <c r="H4" s="108" t="s">
        <v>277</v>
      </c>
      <c r="I4" s="106"/>
      <c r="J4" s="109" t="s">
        <v>278</v>
      </c>
      <c r="K4" s="10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>
      <c r="A5" s="110">
        <v>1.0</v>
      </c>
      <c r="B5" s="111" t="s">
        <v>279</v>
      </c>
      <c r="C5" s="112" t="s">
        <v>280</v>
      </c>
      <c r="D5" s="112" t="s">
        <v>281</v>
      </c>
      <c r="E5" s="113" t="s">
        <v>282</v>
      </c>
      <c r="F5" s="114">
        <v>4.1742840227E10</v>
      </c>
      <c r="G5" s="115">
        <v>43374.0</v>
      </c>
      <c r="H5" s="116" t="s">
        <v>283</v>
      </c>
      <c r="I5" s="117"/>
      <c r="J5" s="118" t="s">
        <v>284</v>
      </c>
      <c r="K5" s="119" t="s">
        <v>285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>
      <c r="A6" s="120">
        <v>1.0</v>
      </c>
      <c r="B6" s="104" t="s">
        <v>273</v>
      </c>
      <c r="C6" s="121" t="s">
        <v>286</v>
      </c>
      <c r="D6" s="121" t="s">
        <v>287</v>
      </c>
      <c r="E6" s="122" t="s">
        <v>288</v>
      </c>
      <c r="F6" s="106"/>
      <c r="G6" s="107"/>
      <c r="H6" s="108" t="s">
        <v>289</v>
      </c>
      <c r="I6" s="106"/>
      <c r="J6" s="106"/>
      <c r="K6" s="10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>
      <c r="A7" s="110">
        <v>0.0</v>
      </c>
      <c r="B7" s="111" t="s">
        <v>273</v>
      </c>
      <c r="C7" s="111" t="s">
        <v>290</v>
      </c>
      <c r="D7" s="111" t="s">
        <v>291</v>
      </c>
      <c r="E7" s="123" t="s">
        <v>292</v>
      </c>
      <c r="F7" s="124">
        <v>4.1731400146E10</v>
      </c>
      <c r="G7" s="125">
        <v>43374.0</v>
      </c>
      <c r="H7" s="126" t="s">
        <v>293</v>
      </c>
      <c r="I7" s="117"/>
      <c r="J7" s="111" t="s">
        <v>294</v>
      </c>
      <c r="K7" s="119" t="s">
        <v>295</v>
      </c>
      <c r="L7" s="127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>
      <c r="A8" s="120">
        <v>1.0</v>
      </c>
      <c r="B8" s="104" t="s">
        <v>273</v>
      </c>
      <c r="C8" s="104" t="s">
        <v>296</v>
      </c>
      <c r="D8" s="104" t="s">
        <v>297</v>
      </c>
      <c r="E8" s="129" t="s">
        <v>298</v>
      </c>
      <c r="F8" s="106"/>
      <c r="G8" s="130">
        <v>45047.0</v>
      </c>
      <c r="H8" s="108" t="s">
        <v>299</v>
      </c>
      <c r="I8" s="106"/>
      <c r="J8" s="104" t="s">
        <v>300</v>
      </c>
      <c r="K8" s="131" t="s">
        <v>301</v>
      </c>
      <c r="L8" s="127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>
      <c r="A9" s="110">
        <v>0.0</v>
      </c>
      <c r="B9" s="111" t="s">
        <v>302</v>
      </c>
      <c r="C9" s="118" t="s">
        <v>303</v>
      </c>
      <c r="D9" s="118" t="s">
        <v>304</v>
      </c>
      <c r="E9" s="113" t="s">
        <v>305</v>
      </c>
      <c r="F9" s="124">
        <v>4.138125003E10</v>
      </c>
      <c r="G9" s="132"/>
      <c r="H9" s="116" t="s">
        <v>306</v>
      </c>
      <c r="I9" s="117"/>
      <c r="J9" s="118" t="s">
        <v>307</v>
      </c>
      <c r="K9" s="119" t="s">
        <v>295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>
      <c r="A10" s="120">
        <v>1.0</v>
      </c>
      <c r="B10" s="104" t="s">
        <v>273</v>
      </c>
      <c r="C10" s="104" t="s">
        <v>308</v>
      </c>
      <c r="D10" s="104" t="s">
        <v>309</v>
      </c>
      <c r="E10" s="129" t="s">
        <v>310</v>
      </c>
      <c r="F10" s="133">
        <v>4.1070170003E10</v>
      </c>
      <c r="G10" s="130">
        <v>42644.0</v>
      </c>
      <c r="H10" s="134" t="s">
        <v>311</v>
      </c>
      <c r="I10" s="106"/>
      <c r="J10" s="104" t="s">
        <v>312</v>
      </c>
      <c r="K10" s="131" t="s">
        <v>295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>
      <c r="A11" s="110">
        <v>1.0</v>
      </c>
      <c r="B11" s="111" t="s">
        <v>273</v>
      </c>
      <c r="C11" s="111" t="s">
        <v>313</v>
      </c>
      <c r="D11" s="111" t="s">
        <v>314</v>
      </c>
      <c r="E11" s="123" t="s">
        <v>315</v>
      </c>
      <c r="F11" s="124">
        <v>4.1691030007E10</v>
      </c>
      <c r="G11" s="125">
        <v>45047.0</v>
      </c>
      <c r="H11" s="135" t="s">
        <v>316</v>
      </c>
      <c r="I11" s="117"/>
      <c r="J11" s="136" t="s">
        <v>317</v>
      </c>
      <c r="K11" s="117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>
      <c r="A12" s="120">
        <v>1.0</v>
      </c>
      <c r="B12" s="104" t="s">
        <v>318</v>
      </c>
      <c r="C12" s="137" t="s">
        <v>319</v>
      </c>
      <c r="D12" s="137" t="s">
        <v>247</v>
      </c>
      <c r="E12" s="129" t="s">
        <v>315</v>
      </c>
      <c r="F12" s="106"/>
      <c r="G12" s="130">
        <v>43374.0</v>
      </c>
      <c r="H12" s="138" t="s">
        <v>320</v>
      </c>
      <c r="I12" s="106"/>
      <c r="J12" s="104" t="s">
        <v>321</v>
      </c>
      <c r="K12" s="106"/>
      <c r="L12" s="127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>
      <c r="A13" s="110">
        <v>0.0</v>
      </c>
      <c r="B13" s="111" t="s">
        <v>273</v>
      </c>
      <c r="C13" s="111" t="s">
        <v>322</v>
      </c>
      <c r="D13" s="111" t="s">
        <v>323</v>
      </c>
      <c r="E13" s="123" t="s">
        <v>282</v>
      </c>
      <c r="F13" s="117"/>
      <c r="G13" s="132"/>
      <c r="H13" s="139" t="s">
        <v>324</v>
      </c>
      <c r="I13" s="117"/>
      <c r="J13" s="111" t="s">
        <v>325</v>
      </c>
      <c r="K13" s="119" t="s">
        <v>301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>
      <c r="A14" s="120">
        <v>1.0</v>
      </c>
      <c r="B14" s="104" t="s">
        <v>273</v>
      </c>
      <c r="C14" s="121" t="s">
        <v>326</v>
      </c>
      <c r="D14" s="121" t="s">
        <v>327</v>
      </c>
      <c r="E14" s="122" t="s">
        <v>328</v>
      </c>
      <c r="F14" s="106"/>
      <c r="G14" s="130">
        <v>41030.0</v>
      </c>
      <c r="H14" s="108" t="s">
        <v>329</v>
      </c>
      <c r="I14" s="121" t="s">
        <v>330</v>
      </c>
      <c r="J14" s="121" t="s">
        <v>331</v>
      </c>
      <c r="K14" s="131" t="s">
        <v>301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>
      <c r="A15" s="110">
        <v>0.0</v>
      </c>
      <c r="B15" s="111" t="s">
        <v>273</v>
      </c>
      <c r="C15" s="111" t="s">
        <v>332</v>
      </c>
      <c r="D15" s="111" t="s">
        <v>314</v>
      </c>
      <c r="E15" s="123" t="s">
        <v>298</v>
      </c>
      <c r="F15" s="117"/>
      <c r="G15" s="125">
        <v>42644.0</v>
      </c>
      <c r="H15" s="135" t="s">
        <v>333</v>
      </c>
      <c r="I15" s="117"/>
      <c r="J15" s="111" t="s">
        <v>334</v>
      </c>
      <c r="K15" s="119" t="s">
        <v>295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>
      <c r="A16" s="120">
        <v>0.0</v>
      </c>
      <c r="B16" s="104" t="s">
        <v>335</v>
      </c>
      <c r="C16" s="140" t="s">
        <v>336</v>
      </c>
      <c r="D16" s="140" t="s">
        <v>337</v>
      </c>
      <c r="E16" s="122" t="s">
        <v>338</v>
      </c>
      <c r="F16" s="141">
        <v>4.1382430045E10</v>
      </c>
      <c r="G16" s="142">
        <v>41030.0</v>
      </c>
      <c r="H16" s="108" t="s">
        <v>339</v>
      </c>
      <c r="I16" s="121" t="s">
        <v>340</v>
      </c>
      <c r="J16" s="121" t="s">
        <v>341</v>
      </c>
      <c r="K16" s="131" t="s">
        <v>301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>
      <c r="A17" s="110">
        <v>1.0</v>
      </c>
      <c r="B17" s="111" t="s">
        <v>273</v>
      </c>
      <c r="C17" s="118" t="s">
        <v>336</v>
      </c>
      <c r="D17" s="118" t="s">
        <v>342</v>
      </c>
      <c r="E17" s="113" t="s">
        <v>343</v>
      </c>
      <c r="F17" s="117"/>
      <c r="G17" s="115">
        <v>45047.0</v>
      </c>
      <c r="H17" s="135" t="s">
        <v>344</v>
      </c>
      <c r="I17" s="117"/>
      <c r="J17" s="136" t="s">
        <v>341</v>
      </c>
      <c r="K17" s="117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>
      <c r="A18" s="120">
        <v>1.0</v>
      </c>
      <c r="B18" s="104" t="s">
        <v>273</v>
      </c>
      <c r="C18" s="104" t="s">
        <v>345</v>
      </c>
      <c r="D18" s="143" t="s">
        <v>346</v>
      </c>
      <c r="E18" s="129" t="s">
        <v>282</v>
      </c>
      <c r="F18" s="106"/>
      <c r="G18" s="130">
        <v>44440.0</v>
      </c>
      <c r="H18" s="138" t="s">
        <v>347</v>
      </c>
      <c r="I18" s="106"/>
      <c r="J18" s="144" t="s">
        <v>348</v>
      </c>
      <c r="K18" s="131" t="s">
        <v>349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>
      <c r="A19" s="110">
        <v>1.0</v>
      </c>
      <c r="B19" s="111" t="s">
        <v>273</v>
      </c>
      <c r="C19" s="111" t="s">
        <v>350</v>
      </c>
      <c r="D19" s="145" t="s">
        <v>351</v>
      </c>
      <c r="E19" s="123" t="s">
        <v>292</v>
      </c>
      <c r="F19" s="124">
        <v>2.0200040362E10</v>
      </c>
      <c r="G19" s="125">
        <v>44440.0</v>
      </c>
      <c r="H19" s="116" t="s">
        <v>352</v>
      </c>
      <c r="I19" s="117"/>
      <c r="J19" s="146" t="s">
        <v>353</v>
      </c>
      <c r="K19" s="119" t="s">
        <v>349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>
      <c r="A20" s="120">
        <v>1.0</v>
      </c>
      <c r="B20" s="121" t="s">
        <v>273</v>
      </c>
      <c r="C20" s="121" t="s">
        <v>354</v>
      </c>
      <c r="D20" s="121" t="s">
        <v>355</v>
      </c>
      <c r="E20" s="122" t="s">
        <v>356</v>
      </c>
      <c r="F20" s="106"/>
      <c r="G20" s="142">
        <v>44440.0</v>
      </c>
      <c r="H20" s="108" t="s">
        <v>357</v>
      </c>
      <c r="I20" s="106"/>
      <c r="J20" s="144" t="s">
        <v>358</v>
      </c>
      <c r="K20" s="131" t="s">
        <v>295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>
      <c r="A21" s="110">
        <v>1.0</v>
      </c>
      <c r="B21" s="111" t="s">
        <v>273</v>
      </c>
      <c r="C21" s="111" t="s">
        <v>359</v>
      </c>
      <c r="D21" s="145" t="s">
        <v>360</v>
      </c>
      <c r="E21" s="123" t="s">
        <v>338</v>
      </c>
      <c r="F21" s="117"/>
      <c r="G21" s="125">
        <v>45047.0</v>
      </c>
      <c r="H21" s="135" t="s">
        <v>361</v>
      </c>
      <c r="I21" s="117"/>
      <c r="J21" s="136" t="s">
        <v>362</v>
      </c>
      <c r="K21" s="117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>
      <c r="A22" s="120">
        <v>1.0</v>
      </c>
      <c r="B22" s="121" t="s">
        <v>363</v>
      </c>
      <c r="C22" s="104" t="s">
        <v>364</v>
      </c>
      <c r="D22" s="143" t="s">
        <v>365</v>
      </c>
      <c r="E22" s="129" t="s">
        <v>298</v>
      </c>
      <c r="F22" s="133">
        <v>4.1740100002E10</v>
      </c>
      <c r="G22" s="130">
        <v>42644.0</v>
      </c>
      <c r="H22" s="134" t="s">
        <v>366</v>
      </c>
      <c r="I22" s="104" t="s">
        <v>367</v>
      </c>
      <c r="J22" s="104" t="s">
        <v>368</v>
      </c>
      <c r="K22" s="131" t="s">
        <v>285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>
      <c r="A23" s="110">
        <v>1.0</v>
      </c>
      <c r="B23" s="111" t="s">
        <v>273</v>
      </c>
      <c r="C23" s="111" t="s">
        <v>369</v>
      </c>
      <c r="D23" s="145" t="s">
        <v>370</v>
      </c>
      <c r="E23" s="123" t="s">
        <v>371</v>
      </c>
      <c r="F23" s="117"/>
      <c r="G23" s="125">
        <v>44440.0</v>
      </c>
      <c r="H23" s="139" t="s">
        <v>372</v>
      </c>
      <c r="I23" s="117"/>
      <c r="J23" s="136" t="s">
        <v>373</v>
      </c>
      <c r="K23" s="119" t="s">
        <v>349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>
      <c r="A24" s="120">
        <v>1.0</v>
      </c>
      <c r="B24" s="104" t="s">
        <v>273</v>
      </c>
      <c r="C24" s="104" t="s">
        <v>369</v>
      </c>
      <c r="D24" s="143" t="s">
        <v>374</v>
      </c>
      <c r="E24" s="129" t="s">
        <v>371</v>
      </c>
      <c r="F24" s="106"/>
      <c r="G24" s="130">
        <v>45047.0</v>
      </c>
      <c r="H24" s="138" t="s">
        <v>375</v>
      </c>
      <c r="I24" s="106"/>
      <c r="J24" s="109" t="s">
        <v>376</v>
      </c>
      <c r="K24" s="10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>
      <c r="A25" s="110">
        <v>1.0</v>
      </c>
      <c r="B25" s="111" t="s">
        <v>273</v>
      </c>
      <c r="C25" s="111" t="s">
        <v>377</v>
      </c>
      <c r="D25" s="145" t="s">
        <v>378</v>
      </c>
      <c r="E25" s="123" t="s">
        <v>305</v>
      </c>
      <c r="F25" s="117"/>
      <c r="G25" s="125">
        <v>44440.0</v>
      </c>
      <c r="H25" s="139" t="s">
        <v>379</v>
      </c>
      <c r="I25" s="117"/>
      <c r="J25" s="146" t="s">
        <v>380</v>
      </c>
      <c r="K25" s="119" t="s">
        <v>381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>
      <c r="A26" s="120">
        <v>1.0</v>
      </c>
      <c r="B26" s="104" t="s">
        <v>273</v>
      </c>
      <c r="C26" s="104" t="s">
        <v>382</v>
      </c>
      <c r="D26" s="143" t="s">
        <v>383</v>
      </c>
      <c r="E26" s="129" t="s">
        <v>356</v>
      </c>
      <c r="F26" s="106"/>
      <c r="G26" s="130">
        <v>45047.0</v>
      </c>
      <c r="H26" s="108" t="s">
        <v>384</v>
      </c>
      <c r="I26" s="106"/>
      <c r="J26" s="109" t="s">
        <v>385</v>
      </c>
      <c r="K26" s="10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>
      <c r="A27" s="110">
        <v>1.0</v>
      </c>
      <c r="B27" s="111" t="s">
        <v>273</v>
      </c>
      <c r="C27" s="111" t="s">
        <v>386</v>
      </c>
      <c r="D27" s="111" t="s">
        <v>387</v>
      </c>
      <c r="E27" s="123" t="s">
        <v>338</v>
      </c>
      <c r="F27" s="124">
        <v>4.1382430009E10</v>
      </c>
      <c r="G27" s="125">
        <v>43374.0</v>
      </c>
      <c r="H27" s="116" t="s">
        <v>388</v>
      </c>
      <c r="I27" s="117"/>
      <c r="J27" s="111" t="s">
        <v>389</v>
      </c>
      <c r="K27" s="119" t="s">
        <v>295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>
      <c r="A28" s="120">
        <v>1.0</v>
      </c>
      <c r="B28" s="104" t="s">
        <v>273</v>
      </c>
      <c r="C28" s="121" t="s">
        <v>386</v>
      </c>
      <c r="D28" s="121" t="s">
        <v>390</v>
      </c>
      <c r="E28" s="122" t="s">
        <v>338</v>
      </c>
      <c r="F28" s="133">
        <v>4.1382430005E10</v>
      </c>
      <c r="G28" s="130">
        <v>43374.0</v>
      </c>
      <c r="H28" s="138" t="s">
        <v>391</v>
      </c>
      <c r="I28" s="106"/>
      <c r="J28" s="147" t="s">
        <v>392</v>
      </c>
      <c r="K28" s="131" t="s">
        <v>295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>
      <c r="A29" s="110">
        <v>0.0</v>
      </c>
      <c r="B29" s="111" t="s">
        <v>393</v>
      </c>
      <c r="C29" s="148" t="s">
        <v>386</v>
      </c>
      <c r="D29" s="149" t="s">
        <v>394</v>
      </c>
      <c r="E29" s="123" t="s">
        <v>395</v>
      </c>
      <c r="F29" s="124">
        <v>4.138243001E9</v>
      </c>
      <c r="G29" s="125">
        <v>39692.0</v>
      </c>
      <c r="H29" s="139" t="s">
        <v>396</v>
      </c>
      <c r="I29" s="111" t="s">
        <v>397</v>
      </c>
      <c r="J29" s="111" t="s">
        <v>398</v>
      </c>
      <c r="K29" s="119" t="s">
        <v>295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>
      <c r="A30" s="120">
        <v>0.0</v>
      </c>
      <c r="B30" s="121" t="s">
        <v>363</v>
      </c>
      <c r="C30" s="104" t="s">
        <v>386</v>
      </c>
      <c r="D30" s="104" t="s">
        <v>399</v>
      </c>
      <c r="E30" s="129" t="s">
        <v>395</v>
      </c>
      <c r="F30" s="133">
        <v>4.138243002E9</v>
      </c>
      <c r="G30" s="142">
        <v>41030.0</v>
      </c>
      <c r="H30" s="138" t="s">
        <v>396</v>
      </c>
      <c r="I30" s="104" t="s">
        <v>397</v>
      </c>
      <c r="J30" s="104" t="s">
        <v>400</v>
      </c>
      <c r="K30" s="131" t="s">
        <v>301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>
      <c r="A31" s="110">
        <v>1.0</v>
      </c>
      <c r="B31" s="118" t="s">
        <v>363</v>
      </c>
      <c r="C31" s="118" t="s">
        <v>401</v>
      </c>
      <c r="D31" s="118" t="s">
        <v>38</v>
      </c>
      <c r="E31" s="113" t="s">
        <v>356</v>
      </c>
      <c r="F31" s="114">
        <v>4.138125127E9</v>
      </c>
      <c r="G31" s="115">
        <v>41030.0</v>
      </c>
      <c r="H31" s="139" t="s">
        <v>402</v>
      </c>
      <c r="I31" s="118" t="s">
        <v>403</v>
      </c>
      <c r="J31" s="118" t="s">
        <v>404</v>
      </c>
      <c r="K31" s="119" t="s">
        <v>295</v>
      </c>
      <c r="L31" s="127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>
      <c r="A32" s="120">
        <v>1.0</v>
      </c>
      <c r="B32" s="104" t="s">
        <v>273</v>
      </c>
      <c r="C32" s="104" t="s">
        <v>405</v>
      </c>
      <c r="D32" s="143" t="s">
        <v>406</v>
      </c>
      <c r="E32" s="129" t="s">
        <v>407</v>
      </c>
      <c r="F32" s="106"/>
      <c r="G32" s="130">
        <v>44440.0</v>
      </c>
      <c r="H32" s="138" t="s">
        <v>408</v>
      </c>
      <c r="I32" s="106"/>
      <c r="J32" s="144" t="s">
        <v>409</v>
      </c>
      <c r="K32" s="131" t="s">
        <v>349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>
      <c r="A33" s="110">
        <v>1.0</v>
      </c>
      <c r="B33" s="111" t="s">
        <v>273</v>
      </c>
      <c r="C33" s="111" t="s">
        <v>410</v>
      </c>
      <c r="D33" s="111" t="s">
        <v>411</v>
      </c>
      <c r="E33" s="123" t="s">
        <v>282</v>
      </c>
      <c r="F33" s="117"/>
      <c r="G33" s="125">
        <v>43374.0</v>
      </c>
      <c r="H33" s="116" t="s">
        <v>412</v>
      </c>
      <c r="I33" s="117"/>
      <c r="J33" s="111" t="s">
        <v>413</v>
      </c>
      <c r="K33" s="117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</row>
    <row r="34">
      <c r="A34" s="120">
        <v>1.0</v>
      </c>
      <c r="B34" s="104" t="s">
        <v>273</v>
      </c>
      <c r="C34" s="104" t="s">
        <v>414</v>
      </c>
      <c r="D34" s="104" t="s">
        <v>415</v>
      </c>
      <c r="E34" s="129" t="s">
        <v>356</v>
      </c>
      <c r="F34" s="106"/>
      <c r="G34" s="130">
        <v>45047.0</v>
      </c>
      <c r="H34" s="108" t="s">
        <v>416</v>
      </c>
      <c r="I34" s="106"/>
      <c r="J34" s="109" t="s">
        <v>417</v>
      </c>
      <c r="K34" s="10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</row>
    <row r="35">
      <c r="A35" s="110">
        <v>1.0</v>
      </c>
      <c r="B35" s="111" t="s">
        <v>273</v>
      </c>
      <c r="C35" s="111" t="s">
        <v>418</v>
      </c>
      <c r="D35" s="111" t="s">
        <v>419</v>
      </c>
      <c r="E35" s="123" t="s">
        <v>276</v>
      </c>
      <c r="F35" s="117"/>
      <c r="G35" s="125">
        <v>45047.0</v>
      </c>
      <c r="H35" s="135" t="s">
        <v>420</v>
      </c>
      <c r="I35" s="117"/>
      <c r="J35" s="111" t="s">
        <v>421</v>
      </c>
      <c r="K35" s="117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</row>
    <row r="36">
      <c r="A36" s="120">
        <v>1.0</v>
      </c>
      <c r="B36" s="104" t="s">
        <v>273</v>
      </c>
      <c r="C36" s="104" t="s">
        <v>422</v>
      </c>
      <c r="D36" s="104" t="s">
        <v>423</v>
      </c>
      <c r="E36" s="129" t="s">
        <v>282</v>
      </c>
      <c r="F36" s="106"/>
      <c r="G36" s="130">
        <v>45047.0</v>
      </c>
      <c r="H36" s="108" t="s">
        <v>424</v>
      </c>
      <c r="I36" s="106"/>
      <c r="J36" s="150" t="s">
        <v>425</v>
      </c>
      <c r="K36" s="10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>
      <c r="A37" s="110">
        <v>1.0</v>
      </c>
      <c r="B37" s="111" t="s">
        <v>426</v>
      </c>
      <c r="C37" s="112" t="s">
        <v>427</v>
      </c>
      <c r="D37" s="112" t="s">
        <v>428</v>
      </c>
      <c r="E37" s="113" t="s">
        <v>356</v>
      </c>
      <c r="F37" s="117"/>
      <c r="G37" s="125">
        <v>45047.0</v>
      </c>
      <c r="H37" s="135" t="s">
        <v>429</v>
      </c>
      <c r="I37" s="117"/>
      <c r="J37" s="136" t="s">
        <v>430</v>
      </c>
      <c r="K37" s="117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>
      <c r="A38" s="120">
        <v>1.0</v>
      </c>
      <c r="B38" s="121" t="s">
        <v>302</v>
      </c>
      <c r="C38" s="104" t="s">
        <v>431</v>
      </c>
      <c r="D38" s="143" t="s">
        <v>432</v>
      </c>
      <c r="E38" s="129" t="s">
        <v>433</v>
      </c>
      <c r="F38" s="106"/>
      <c r="G38" s="130">
        <v>39692.0</v>
      </c>
      <c r="H38" s="138" t="s">
        <v>434</v>
      </c>
      <c r="I38" s="106"/>
      <c r="J38" s="104" t="s">
        <v>435</v>
      </c>
      <c r="K38" s="131" t="s">
        <v>285</v>
      </c>
      <c r="L38" s="127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</row>
    <row r="39">
      <c r="A39" s="110">
        <v>1.0</v>
      </c>
      <c r="B39" s="111" t="s">
        <v>273</v>
      </c>
      <c r="C39" s="111" t="s">
        <v>436</v>
      </c>
      <c r="D39" s="145" t="s">
        <v>432</v>
      </c>
      <c r="E39" s="123" t="s">
        <v>371</v>
      </c>
      <c r="F39" s="117"/>
      <c r="G39" s="125">
        <v>44440.0</v>
      </c>
      <c r="H39" s="139" t="s">
        <v>437</v>
      </c>
      <c r="I39" s="117"/>
      <c r="J39" s="136" t="s">
        <v>438</v>
      </c>
      <c r="K39" s="119" t="s">
        <v>381</v>
      </c>
      <c r="L39" s="127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</row>
    <row r="40">
      <c r="A40" s="120">
        <v>0.0</v>
      </c>
      <c r="B40" s="104" t="s">
        <v>273</v>
      </c>
      <c r="C40" s="104" t="s">
        <v>439</v>
      </c>
      <c r="D40" s="143" t="s">
        <v>440</v>
      </c>
      <c r="E40" s="129" t="s">
        <v>282</v>
      </c>
      <c r="F40" s="106"/>
      <c r="G40" s="130">
        <v>44440.0</v>
      </c>
      <c r="H40" s="138" t="s">
        <v>441</v>
      </c>
      <c r="I40" s="106"/>
      <c r="J40" s="144" t="s">
        <v>442</v>
      </c>
      <c r="K40" s="131" t="s">
        <v>349</v>
      </c>
      <c r="L40" s="127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</row>
    <row r="41">
      <c r="A41" s="110">
        <v>1.0</v>
      </c>
      <c r="B41" s="111" t="s">
        <v>273</v>
      </c>
      <c r="C41" s="111" t="s">
        <v>443</v>
      </c>
      <c r="D41" s="145" t="s">
        <v>304</v>
      </c>
      <c r="E41" s="123" t="s">
        <v>356</v>
      </c>
      <c r="F41" s="117"/>
      <c r="G41" s="125">
        <v>45047.0</v>
      </c>
      <c r="H41" s="135" t="s">
        <v>444</v>
      </c>
      <c r="I41" s="151" t="s">
        <v>445</v>
      </c>
      <c r="J41" s="146" t="s">
        <v>446</v>
      </c>
      <c r="K41" s="117"/>
      <c r="L41" s="127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</row>
    <row r="42">
      <c r="A42" s="120">
        <v>1.0</v>
      </c>
      <c r="B42" s="104" t="s">
        <v>273</v>
      </c>
      <c r="C42" s="104" t="s">
        <v>447</v>
      </c>
      <c r="D42" s="143" t="s">
        <v>304</v>
      </c>
      <c r="E42" s="129" t="s">
        <v>448</v>
      </c>
      <c r="F42" s="106"/>
      <c r="G42" s="107"/>
      <c r="H42" s="152" t="s">
        <v>449</v>
      </c>
      <c r="I42" s="106"/>
      <c r="J42" s="144" t="s">
        <v>450</v>
      </c>
      <c r="K42" s="106"/>
      <c r="L42" s="127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</row>
    <row r="43">
      <c r="A43" s="110">
        <v>1.0</v>
      </c>
      <c r="B43" s="111" t="s">
        <v>273</v>
      </c>
      <c r="C43" s="111" t="s">
        <v>451</v>
      </c>
      <c r="D43" s="145" t="s">
        <v>337</v>
      </c>
      <c r="E43" s="123" t="s">
        <v>452</v>
      </c>
      <c r="F43" s="117"/>
      <c r="G43" s="125">
        <v>45795.0</v>
      </c>
      <c r="H43" s="153" t="s">
        <v>453</v>
      </c>
      <c r="I43" s="117"/>
      <c r="J43" s="117"/>
      <c r="K43" s="117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</row>
    <row r="44">
      <c r="A44" s="120">
        <v>1.0</v>
      </c>
      <c r="B44" s="104" t="s">
        <v>273</v>
      </c>
      <c r="C44" s="104" t="s">
        <v>454</v>
      </c>
      <c r="D44" s="143" t="s">
        <v>455</v>
      </c>
      <c r="E44" s="129" t="s">
        <v>452</v>
      </c>
      <c r="F44" s="106"/>
      <c r="G44" s="130">
        <v>45796.0</v>
      </c>
      <c r="H44" s="152" t="s">
        <v>456</v>
      </c>
      <c r="I44" s="106"/>
      <c r="J44" s="106"/>
      <c r="K44" s="10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</row>
    <row r="45">
      <c r="A45" s="110">
        <v>1.0</v>
      </c>
      <c r="B45" s="111" t="s">
        <v>273</v>
      </c>
      <c r="C45" s="111" t="s">
        <v>457</v>
      </c>
      <c r="D45" s="145" t="s">
        <v>458</v>
      </c>
      <c r="E45" s="123" t="s">
        <v>452</v>
      </c>
      <c r="F45" s="117"/>
      <c r="G45" s="125">
        <v>45797.0</v>
      </c>
      <c r="H45" s="153" t="s">
        <v>459</v>
      </c>
      <c r="I45" s="117"/>
      <c r="J45" s="117"/>
      <c r="K45" s="117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>
      <c r="A46" s="120">
        <v>1.0</v>
      </c>
      <c r="B46" s="104" t="s">
        <v>273</v>
      </c>
      <c r="C46" s="104" t="s">
        <v>460</v>
      </c>
      <c r="D46" s="143" t="s">
        <v>461</v>
      </c>
      <c r="E46" s="129" t="s">
        <v>462</v>
      </c>
      <c r="F46" s="106"/>
      <c r="G46" s="130">
        <v>45798.0</v>
      </c>
      <c r="H46" s="152" t="s">
        <v>463</v>
      </c>
      <c r="I46" s="106"/>
      <c r="J46" s="106"/>
      <c r="K46" s="10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</row>
    <row r="47">
      <c r="A47" s="110">
        <v>1.0</v>
      </c>
      <c r="B47" s="111" t="s">
        <v>273</v>
      </c>
      <c r="C47" s="154" t="s">
        <v>464</v>
      </c>
      <c r="D47" s="155" t="s">
        <v>465</v>
      </c>
      <c r="E47" s="123" t="s">
        <v>466</v>
      </c>
      <c r="F47" s="117"/>
      <c r="G47" s="125">
        <v>45799.0</v>
      </c>
      <c r="H47" s="153" t="s">
        <v>467</v>
      </c>
      <c r="I47" s="117"/>
      <c r="J47" s="117"/>
      <c r="K47" s="117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</row>
    <row r="48">
      <c r="A48" s="120">
        <v>1.0</v>
      </c>
      <c r="B48" s="104" t="s">
        <v>273</v>
      </c>
      <c r="C48" s="150" t="s">
        <v>468</v>
      </c>
      <c r="D48" s="156" t="s">
        <v>469</v>
      </c>
      <c r="E48" s="129" t="s">
        <v>470</v>
      </c>
      <c r="F48" s="157"/>
      <c r="G48" s="130">
        <v>45800.0</v>
      </c>
      <c r="H48" s="152" t="s">
        <v>471</v>
      </c>
      <c r="I48" s="106"/>
      <c r="J48" s="106"/>
      <c r="K48" s="10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</row>
    <row r="49">
      <c r="A49" s="158">
        <v>1.0</v>
      </c>
      <c r="B49" s="159" t="s">
        <v>273</v>
      </c>
      <c r="C49" s="160" t="s">
        <v>472</v>
      </c>
      <c r="D49" s="160" t="s">
        <v>473</v>
      </c>
      <c r="E49" s="161" t="s">
        <v>474</v>
      </c>
      <c r="F49" s="162"/>
      <c r="G49" s="163"/>
      <c r="H49" s="164" t="s">
        <v>475</v>
      </c>
      <c r="I49" s="165"/>
      <c r="J49" s="166" t="s">
        <v>476</v>
      </c>
      <c r="K49" s="167" t="s">
        <v>301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</row>
    <row r="50">
      <c r="A50" s="168">
        <f>SUM(A5:A49)</f>
        <v>37</v>
      </c>
      <c r="B50" s="169" t="s">
        <v>477</v>
      </c>
      <c r="C50" s="170"/>
      <c r="D50" s="95"/>
      <c r="E50" s="95"/>
      <c r="F50" s="95"/>
      <c r="G50" s="171"/>
      <c r="H50" s="172"/>
      <c r="I50" s="95"/>
      <c r="J50" s="95"/>
      <c r="K50" s="173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</row>
    <row r="51">
      <c r="A51" s="96"/>
      <c r="B51" s="96"/>
      <c r="C51" s="96"/>
      <c r="D51" s="96"/>
      <c r="E51" s="96"/>
      <c r="F51" s="96"/>
      <c r="G51" s="96"/>
      <c r="H51" s="172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</row>
    <row r="5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  <row r="11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</row>
    <row r="113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</row>
    <row r="114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</row>
    <row r="115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</row>
    <row r="116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</row>
    <row r="117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</row>
    <row r="118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</row>
    <row r="119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</row>
    <row r="120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</row>
    <row r="12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</row>
    <row r="12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</row>
    <row r="123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</row>
    <row r="124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</row>
    <row r="12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</row>
    <row r="126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</row>
    <row r="127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</row>
    <row r="128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</row>
    <row r="129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</row>
    <row r="130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</row>
    <row r="13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</row>
    <row r="13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</row>
    <row r="133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</row>
    <row r="134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</row>
    <row r="135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</row>
    <row r="136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</row>
    <row r="137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</row>
    <row r="138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</row>
    <row r="139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</row>
    <row r="140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</row>
    <row r="14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</row>
    <row r="14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</row>
    <row r="143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</row>
    <row r="144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</row>
    <row r="145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</row>
    <row r="146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</row>
    <row r="147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</row>
    <row r="148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</row>
    <row r="149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</row>
    <row r="150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</row>
    <row r="15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</row>
    <row r="15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</row>
    <row r="153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</row>
    <row r="154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</row>
    <row r="155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</row>
    <row r="156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</row>
    <row r="157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</row>
    <row r="158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</row>
    <row r="159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</row>
    <row r="160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</row>
    <row r="16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</row>
    <row r="16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</row>
    <row r="163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</row>
    <row r="164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</row>
    <row r="165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</row>
    <row r="166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</row>
    <row r="167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</row>
    <row r="168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</row>
    <row r="169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</row>
    <row r="170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</row>
    <row r="17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</row>
    <row r="17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</row>
    <row r="173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</row>
    <row r="174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</row>
    <row r="175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</row>
    <row r="176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</row>
    <row r="177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</row>
    <row r="178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</row>
    <row r="179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</row>
    <row r="180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</row>
    <row r="18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</row>
    <row r="18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</row>
    <row r="183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</row>
    <row r="184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</row>
    <row r="185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</row>
    <row r="186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</row>
    <row r="187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</row>
    <row r="188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</row>
    <row r="189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</row>
    <row r="190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</row>
    <row r="19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</row>
    <row r="19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</row>
    <row r="193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</row>
    <row r="194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</row>
    <row r="195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</row>
    <row r="196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</row>
    <row r="197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</row>
    <row r="198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</row>
    <row r="199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</row>
    <row r="200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</row>
    <row r="20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</row>
    <row r="202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</row>
    <row r="203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</row>
    <row r="204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</row>
    <row r="205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</row>
    <row r="206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</row>
    <row r="207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</row>
    <row r="208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</row>
    <row r="209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</row>
    <row r="210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</row>
    <row r="21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</row>
    <row r="212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</row>
    <row r="213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</row>
    <row r="214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</row>
    <row r="215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</row>
    <row r="216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</row>
    <row r="217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</row>
    <row r="218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</row>
    <row r="219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</row>
    <row r="220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</row>
    <row r="22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</row>
    <row r="222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</row>
    <row r="223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</row>
    <row r="224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</row>
    <row r="225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</row>
    <row r="226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</row>
    <row r="227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</row>
    <row r="228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</row>
    <row r="229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</row>
    <row r="230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</row>
    <row r="23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</row>
    <row r="232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</row>
    <row r="233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</row>
    <row r="234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</row>
    <row r="235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</row>
    <row r="236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</row>
    <row r="237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</row>
    <row r="238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</row>
    <row r="239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</row>
    <row r="240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</row>
    <row r="24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</row>
    <row r="242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</row>
    <row r="243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</row>
    <row r="244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</row>
    <row r="245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</row>
    <row r="246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</row>
    <row r="247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</row>
    <row r="248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</row>
    <row r="249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</row>
    <row r="250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</row>
    <row r="25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</row>
    <row r="252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</row>
    <row r="253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</row>
    <row r="254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</row>
    <row r="255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</row>
    <row r="256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</row>
    <row r="257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</row>
    <row r="258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</row>
    <row r="259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</row>
    <row r="260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</row>
    <row r="26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</row>
    <row r="262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</row>
    <row r="263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</row>
    <row r="264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</row>
    <row r="265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</row>
    <row r="266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</row>
    <row r="267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</row>
    <row r="268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</row>
    <row r="269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</row>
    <row r="270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</row>
    <row r="27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</row>
    <row r="272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</row>
    <row r="273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</row>
    <row r="274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</row>
    <row r="275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</row>
    <row r="276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</row>
    <row r="277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</row>
    <row r="278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</row>
    <row r="279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</row>
    <row r="280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</row>
    <row r="28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</row>
    <row r="282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</row>
    <row r="283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</row>
    <row r="284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</row>
    <row r="285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</row>
    <row r="286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</row>
    <row r="287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</row>
    <row r="288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</row>
    <row r="289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</row>
    <row r="290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</row>
    <row r="29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</row>
    <row r="292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</row>
    <row r="293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</row>
    <row r="294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</row>
    <row r="295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</row>
    <row r="296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</row>
    <row r="297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</row>
    <row r="298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</row>
    <row r="299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</row>
    <row r="300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</row>
    <row r="30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</row>
    <row r="302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</row>
    <row r="303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</row>
    <row r="304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</row>
    <row r="305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</row>
    <row r="306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</row>
    <row r="307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</row>
    <row r="308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</row>
    <row r="309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</row>
    <row r="310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</row>
    <row r="31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</row>
    <row r="312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</row>
    <row r="313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</row>
    <row r="314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</row>
    <row r="315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</row>
    <row r="316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</row>
    <row r="317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</row>
    <row r="318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</row>
    <row r="319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</row>
    <row r="320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</row>
    <row r="32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</row>
    <row r="322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</row>
    <row r="323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</row>
    <row r="324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</row>
    <row r="325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</row>
    <row r="326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</row>
    <row r="327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</row>
    <row r="328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</row>
    <row r="329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</row>
    <row r="330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</row>
    <row r="331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</row>
    <row r="332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</row>
    <row r="333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</row>
    <row r="334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</row>
    <row r="335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</row>
    <row r="336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</row>
    <row r="337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</row>
    <row r="338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</row>
    <row r="339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</row>
    <row r="340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</row>
    <row r="341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</row>
    <row r="342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</row>
    <row r="343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</row>
    <row r="344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</row>
    <row r="345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</row>
    <row r="346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</row>
    <row r="347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</row>
    <row r="348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</row>
    <row r="349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</row>
    <row r="350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</row>
    <row r="351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</row>
    <row r="352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</row>
    <row r="353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</row>
    <row r="354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</row>
    <row r="355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</row>
    <row r="356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</row>
    <row r="357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</row>
    <row r="358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</row>
    <row r="359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</row>
    <row r="360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</row>
    <row r="361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</row>
    <row r="362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</row>
    <row r="363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</row>
    <row r="364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</row>
    <row r="365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</row>
    <row r="366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</row>
    <row r="367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</row>
    <row r="368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</row>
    <row r="369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</row>
    <row r="370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</row>
    <row r="371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</row>
    <row r="372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</row>
    <row r="373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</row>
    <row r="374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</row>
    <row r="375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</row>
    <row r="376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</row>
    <row r="377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</row>
    <row r="378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</row>
    <row r="379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</row>
    <row r="380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</row>
    <row r="381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</row>
    <row r="382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</row>
    <row r="383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</row>
    <row r="384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</row>
    <row r="385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</row>
    <row r="386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</row>
    <row r="387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</row>
    <row r="388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</row>
    <row r="389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</row>
    <row r="390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</row>
    <row r="391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</row>
    <row r="392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</row>
    <row r="393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</row>
    <row r="394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</row>
    <row r="395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</row>
    <row r="396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</row>
    <row r="397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</row>
    <row r="398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</row>
    <row r="399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</row>
    <row r="400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</row>
    <row r="401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</row>
    <row r="402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</row>
    <row r="403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</row>
    <row r="404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</row>
    <row r="405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</row>
    <row r="406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</row>
    <row r="407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</row>
    <row r="408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</row>
    <row r="409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</row>
    <row r="410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</row>
    <row r="411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</row>
    <row r="412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</row>
    <row r="413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</row>
    <row r="414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</row>
    <row r="415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</row>
    <row r="416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</row>
    <row r="417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</row>
    <row r="418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</row>
    <row r="419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</row>
    <row r="420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</row>
    <row r="421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</row>
    <row r="422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</row>
    <row r="423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</row>
    <row r="424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</row>
    <row r="425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</row>
    <row r="426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</row>
    <row r="427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</row>
    <row r="428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</row>
    <row r="429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</row>
    <row r="430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</row>
    <row r="431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</row>
    <row r="432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</row>
    <row r="433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</row>
    <row r="434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</row>
    <row r="435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</row>
    <row r="436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</row>
    <row r="437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</row>
    <row r="438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</row>
    <row r="439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</row>
    <row r="440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</row>
    <row r="441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</row>
    <row r="442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</row>
    <row r="443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</row>
    <row r="444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</row>
    <row r="445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</row>
    <row r="446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</row>
    <row r="447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</row>
    <row r="448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</row>
    <row r="449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</row>
    <row r="450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</row>
    <row r="451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</row>
    <row r="452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</row>
    <row r="453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</row>
    <row r="454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</row>
    <row r="455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</row>
    <row r="456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</row>
    <row r="457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</row>
    <row r="458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</row>
    <row r="459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</row>
    <row r="460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</row>
    <row r="461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</row>
    <row r="462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</row>
    <row r="463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</row>
    <row r="464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</row>
    <row r="465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</row>
    <row r="466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</row>
    <row r="467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</row>
    <row r="468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</row>
    <row r="469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</row>
    <row r="470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</row>
    <row r="471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</row>
    <row r="472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</row>
    <row r="473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</row>
    <row r="474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</row>
    <row r="475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</row>
    <row r="476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</row>
    <row r="477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</row>
    <row r="478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</row>
    <row r="479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</row>
    <row r="480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</row>
    <row r="481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</row>
    <row r="482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</row>
    <row r="483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</row>
    <row r="484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</row>
    <row r="485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</row>
    <row r="486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</row>
    <row r="487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</row>
    <row r="488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</row>
    <row r="489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</row>
    <row r="490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</row>
    <row r="491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</row>
    <row r="492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</row>
    <row r="493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</row>
    <row r="494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</row>
    <row r="495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</row>
    <row r="496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</row>
    <row r="497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</row>
    <row r="498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</row>
    <row r="499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</row>
    <row r="500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</row>
    <row r="501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</row>
    <row r="502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</row>
    <row r="503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</row>
    <row r="504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</row>
    <row r="505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</row>
    <row r="506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</row>
    <row r="507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</row>
    <row r="508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</row>
    <row r="509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</row>
    <row r="510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</row>
    <row r="511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</row>
    <row r="512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</row>
    <row r="513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</row>
    <row r="514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</row>
    <row r="515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</row>
    <row r="516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</row>
    <row r="517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</row>
    <row r="518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</row>
    <row r="519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</row>
    <row r="520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</row>
    <row r="521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</row>
    <row r="522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</row>
    <row r="523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</row>
    <row r="524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</row>
    <row r="525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</row>
    <row r="526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</row>
    <row r="527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</row>
    <row r="528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</row>
    <row r="529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</row>
    <row r="530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</row>
    <row r="531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</row>
    <row r="532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</row>
    <row r="533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</row>
    <row r="534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</row>
    <row r="535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</row>
    <row r="536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</row>
    <row r="537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</row>
    <row r="538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</row>
    <row r="539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</row>
    <row r="540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</row>
    <row r="541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</row>
    <row r="542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</row>
    <row r="543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</row>
    <row r="544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</row>
    <row r="545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</row>
    <row r="546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</row>
    <row r="547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</row>
    <row r="548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</row>
    <row r="549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</row>
    <row r="550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</row>
    <row r="551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</row>
    <row r="552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</row>
    <row r="553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</row>
    <row r="554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</row>
    <row r="555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</row>
    <row r="556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</row>
    <row r="557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</row>
    <row r="558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</row>
    <row r="559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</row>
    <row r="560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</row>
    <row r="561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</row>
    <row r="562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</row>
    <row r="563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</row>
    <row r="564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</row>
    <row r="565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</row>
    <row r="566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</row>
    <row r="567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</row>
    <row r="568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</row>
    <row r="569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</row>
    <row r="570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</row>
    <row r="571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</row>
    <row r="572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</row>
    <row r="573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</row>
    <row r="574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</row>
    <row r="575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</row>
    <row r="576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</row>
    <row r="577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</row>
    <row r="578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</row>
    <row r="579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</row>
    <row r="580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</row>
    <row r="581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</row>
    <row r="582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</row>
    <row r="583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</row>
    <row r="584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</row>
    <row r="585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</row>
    <row r="586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</row>
    <row r="587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</row>
    <row r="588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</row>
    <row r="589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</row>
    <row r="590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</row>
    <row r="591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</row>
    <row r="592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</row>
    <row r="593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</row>
    <row r="594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</row>
    <row r="595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</row>
    <row r="596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</row>
    <row r="597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</row>
    <row r="598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</row>
    <row r="599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</row>
    <row r="600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</row>
    <row r="601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</row>
    <row r="602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</row>
    <row r="603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</row>
    <row r="604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</row>
    <row r="605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</row>
    <row r="606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</row>
    <row r="607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</row>
    <row r="608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</row>
    <row r="609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</row>
    <row r="610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</row>
    <row r="611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</row>
    <row r="612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</row>
    <row r="613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</row>
    <row r="614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</row>
    <row r="615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</row>
    <row r="616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</row>
    <row r="617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</row>
    <row r="618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</row>
    <row r="619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</row>
    <row r="620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</row>
    <row r="621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</row>
    <row r="622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</row>
    <row r="623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</row>
    <row r="624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</row>
    <row r="625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</row>
    <row r="626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</row>
    <row r="627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</row>
    <row r="628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</row>
    <row r="629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</row>
    <row r="630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</row>
    <row r="631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</row>
    <row r="632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</row>
    <row r="633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</row>
    <row r="634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</row>
    <row r="635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</row>
    <row r="636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</row>
    <row r="637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</row>
    <row r="638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</row>
    <row r="639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</row>
    <row r="640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</row>
    <row r="641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</row>
    <row r="642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</row>
    <row r="643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</row>
    <row r="644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</row>
    <row r="645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</row>
    <row r="646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</row>
    <row r="647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</row>
    <row r="648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</row>
    <row r="649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</row>
    <row r="650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</row>
    <row r="651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</row>
    <row r="652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</row>
    <row r="653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</row>
    <row r="654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</row>
    <row r="655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</row>
    <row r="656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</row>
    <row r="657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</row>
    <row r="658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</row>
    <row r="659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</row>
    <row r="660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</row>
    <row r="661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</row>
    <row r="662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</row>
    <row r="663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</row>
    <row r="664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</row>
    <row r="665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</row>
    <row r="666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</row>
    <row r="667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</row>
    <row r="668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</row>
    <row r="669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</row>
    <row r="670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</row>
    <row r="671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</row>
    <row r="672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</row>
    <row r="673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</row>
    <row r="674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</row>
    <row r="675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</row>
    <row r="676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</row>
    <row r="677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</row>
    <row r="678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</row>
    <row r="679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</row>
    <row r="680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</row>
    <row r="681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</row>
    <row r="682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</row>
    <row r="683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</row>
    <row r="684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</row>
    <row r="685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</row>
    <row r="686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</row>
    <row r="687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</row>
    <row r="688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</row>
    <row r="689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</row>
    <row r="690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</row>
    <row r="691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</row>
    <row r="692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</row>
    <row r="693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</row>
    <row r="694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</row>
    <row r="695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</row>
    <row r="696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</row>
    <row r="697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</row>
    <row r="698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</row>
    <row r="699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</row>
    <row r="700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</row>
    <row r="701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</row>
    <row r="702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</row>
    <row r="703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</row>
    <row r="704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</row>
    <row r="705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</row>
    <row r="706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</row>
    <row r="707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</row>
    <row r="708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</row>
    <row r="709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</row>
    <row r="710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</row>
    <row r="711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</row>
    <row r="712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</row>
    <row r="713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</row>
    <row r="714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</row>
    <row r="715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</row>
    <row r="716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</row>
    <row r="717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</row>
    <row r="718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</row>
    <row r="719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</row>
    <row r="720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</row>
    <row r="721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</row>
    <row r="722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</row>
    <row r="723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</row>
    <row r="724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</row>
    <row r="725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</row>
    <row r="726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</row>
    <row r="727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</row>
    <row r="728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</row>
    <row r="729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</row>
    <row r="730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</row>
    <row r="731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</row>
    <row r="732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</row>
    <row r="733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</row>
    <row r="734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</row>
    <row r="735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</row>
    <row r="736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</row>
    <row r="737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</row>
    <row r="738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</row>
    <row r="739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</row>
    <row r="740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</row>
    <row r="741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</row>
    <row r="742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</row>
    <row r="743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</row>
    <row r="744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</row>
    <row r="745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</row>
    <row r="746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</row>
    <row r="747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</row>
    <row r="748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</row>
    <row r="749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</row>
    <row r="750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</row>
    <row r="751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</row>
    <row r="752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</row>
    <row r="753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</row>
    <row r="754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</row>
    <row r="755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</row>
    <row r="756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</row>
    <row r="757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</row>
    <row r="758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</row>
    <row r="759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</row>
    <row r="760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</row>
    <row r="761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</row>
    <row r="762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</row>
    <row r="763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</row>
    <row r="764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</row>
    <row r="765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</row>
    <row r="766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</row>
    <row r="767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</row>
    <row r="768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</row>
    <row r="769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</row>
    <row r="770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</row>
    <row r="771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</row>
    <row r="772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</row>
    <row r="773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</row>
    <row r="774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</row>
    <row r="775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</row>
    <row r="776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</row>
    <row r="777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</row>
    <row r="778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</row>
    <row r="779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</row>
    <row r="780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</row>
    <row r="781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</row>
    <row r="782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</row>
    <row r="783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</row>
    <row r="784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</row>
    <row r="785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</row>
    <row r="786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</row>
    <row r="787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</row>
    <row r="788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</row>
    <row r="789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</row>
    <row r="790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</row>
    <row r="791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</row>
    <row r="792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</row>
    <row r="793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</row>
    <row r="794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</row>
    <row r="795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</row>
    <row r="796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</row>
    <row r="797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</row>
    <row r="798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</row>
    <row r="799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</row>
    <row r="800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</row>
    <row r="801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</row>
    <row r="802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</row>
    <row r="803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</row>
    <row r="804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</row>
    <row r="805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</row>
    <row r="806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</row>
    <row r="807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</row>
    <row r="808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</row>
    <row r="809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</row>
    <row r="810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</row>
    <row r="811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</row>
    <row r="812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</row>
    <row r="813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</row>
    <row r="814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</row>
    <row r="815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</row>
    <row r="816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</row>
    <row r="817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</row>
    <row r="818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</row>
    <row r="819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</row>
    <row r="820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</row>
    <row r="821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</row>
    <row r="822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</row>
    <row r="823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</row>
    <row r="824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</row>
    <row r="825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</row>
    <row r="826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</row>
    <row r="827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</row>
    <row r="828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</row>
    <row r="829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</row>
    <row r="830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</row>
    <row r="831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</row>
    <row r="832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</row>
    <row r="833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</row>
    <row r="834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</row>
    <row r="835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</row>
    <row r="836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</row>
    <row r="837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</row>
    <row r="838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</row>
    <row r="839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</row>
    <row r="840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</row>
    <row r="841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</row>
    <row r="842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</row>
    <row r="843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</row>
    <row r="844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</row>
    <row r="845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</row>
    <row r="846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</row>
    <row r="847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</row>
    <row r="848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</row>
    <row r="849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</row>
    <row r="850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</row>
    <row r="851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</row>
    <row r="852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</row>
    <row r="853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</row>
    <row r="854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</row>
    <row r="855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</row>
    <row r="856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</row>
    <row r="857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</row>
    <row r="858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</row>
    <row r="859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</row>
    <row r="860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</row>
    <row r="861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</row>
    <row r="862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</row>
    <row r="863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</row>
    <row r="864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</row>
    <row r="865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</row>
    <row r="866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</row>
    <row r="867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</row>
    <row r="868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</row>
    <row r="869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</row>
    <row r="870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</row>
    <row r="871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</row>
    <row r="872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</row>
    <row r="873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</row>
    <row r="874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</row>
    <row r="875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</row>
    <row r="876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</row>
    <row r="877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</row>
    <row r="878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</row>
    <row r="879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</row>
    <row r="880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</row>
    <row r="881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</row>
    <row r="882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</row>
    <row r="883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</row>
    <row r="884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</row>
    <row r="885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</row>
    <row r="886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</row>
    <row r="887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</row>
    <row r="888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</row>
    <row r="889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</row>
    <row r="890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</row>
    <row r="891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</row>
    <row r="892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</row>
    <row r="893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</row>
    <row r="894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</row>
    <row r="895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</row>
    <row r="896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</row>
    <row r="897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</row>
    <row r="898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</row>
    <row r="899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</row>
    <row r="900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</row>
    <row r="901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</row>
    <row r="902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</row>
    <row r="903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</row>
    <row r="904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</row>
    <row r="905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</row>
    <row r="906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</row>
    <row r="907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</row>
    <row r="908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</row>
    <row r="909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</row>
    <row r="910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</row>
    <row r="911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</row>
    <row r="912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</row>
    <row r="913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</row>
    <row r="914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</row>
    <row r="915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</row>
    <row r="916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</row>
    <row r="917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</row>
    <row r="918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</row>
    <row r="919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</row>
    <row r="920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</row>
    <row r="921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</row>
    <row r="922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</row>
    <row r="923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</row>
    <row r="924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</row>
    <row r="925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</row>
    <row r="926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</row>
    <row r="927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</row>
    <row r="928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</row>
    <row r="929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</row>
    <row r="930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</row>
    <row r="931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</row>
    <row r="932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</row>
    <row r="933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</row>
    <row r="934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</row>
    <row r="935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</row>
    <row r="936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</row>
    <row r="937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</row>
    <row r="938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</row>
    <row r="939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</row>
    <row r="940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</row>
    <row r="941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</row>
    <row r="942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</row>
    <row r="943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</row>
    <row r="944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</row>
    <row r="945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</row>
    <row r="946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</row>
    <row r="947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</row>
    <row r="948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</row>
    <row r="949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</row>
    <row r="950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</row>
    <row r="951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</row>
    <row r="952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</row>
    <row r="953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</row>
    <row r="954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</row>
    <row r="955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</row>
    <row r="956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</row>
    <row r="957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</row>
    <row r="958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</row>
    <row r="959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</row>
    <row r="960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</row>
    <row r="961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</row>
    <row r="962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</row>
    <row r="963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</row>
    <row r="964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</row>
    <row r="965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</row>
    <row r="966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</row>
    <row r="967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</row>
    <row r="968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</row>
    <row r="969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</row>
    <row r="970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</row>
    <row r="971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</row>
    <row r="972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</row>
    <row r="973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</row>
    <row r="974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</row>
    <row r="975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</row>
    <row r="976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</row>
    <row r="977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</row>
    <row r="978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</row>
    <row r="979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</row>
    <row r="980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</row>
    <row r="981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</row>
    <row r="982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</row>
    <row r="983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</row>
    <row r="984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</row>
    <row r="985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</row>
    <row r="986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</row>
    <row r="987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</row>
    <row r="988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</row>
    <row r="989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</row>
    <row r="990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</row>
    <row r="991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</row>
    <row r="992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</row>
    <row r="993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</row>
    <row r="994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</row>
    <row r="995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</row>
    <row r="996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</row>
    <row r="997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</row>
    <row r="998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</row>
    <row r="999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</row>
    <row r="1000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</row>
    <row r="1001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</row>
    <row r="1002">
      <c r="A1002" s="96"/>
      <c r="B1002" s="96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  <c r="W1002" s="96"/>
      <c r="X1002" s="96"/>
      <c r="Y1002" s="96"/>
    </row>
    <row r="1003">
      <c r="A1003" s="96"/>
      <c r="B1003" s="96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</row>
    <row r="1004">
      <c r="A1004" s="96"/>
      <c r="B1004" s="96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  <c r="W1004" s="96"/>
      <c r="X1004" s="96"/>
      <c r="Y1004" s="96"/>
    </row>
    <row r="1005">
      <c r="A1005" s="96"/>
      <c r="B1005" s="96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</row>
  </sheetData>
  <mergeCells count="1">
    <mergeCell ref="B50:C50"/>
  </mergeCells>
  <dataValidations>
    <dataValidation type="custom" allowBlank="1" showDropDown="1" sqref="G4:G48">
      <formula1>OR(NOT(ISERROR(DATEVALUE(G4))), AND(ISNUMBER(G4), LEFT(CELL("format", G4))="D"))</formula1>
    </dataValidation>
  </dataValidations>
  <hyperlinks>
    <hyperlink r:id="rId1" ref="H4"/>
    <hyperlink r:id="rId2" ref="H6"/>
    <hyperlink r:id="rId3" ref="H7"/>
    <hyperlink r:id="rId4" ref="H8"/>
    <hyperlink r:id="rId5" ref="H11"/>
    <hyperlink r:id="rId6" ref="H12"/>
    <hyperlink r:id="rId7" ref="H13"/>
    <hyperlink r:id="rId8" ref="H14"/>
    <hyperlink r:id="rId9" ref="H15"/>
    <hyperlink r:id="rId10" ref="H16"/>
    <hyperlink r:id="rId11" ref="H17"/>
    <hyperlink r:id="rId12" ref="H18"/>
    <hyperlink r:id="rId13" ref="H20"/>
    <hyperlink r:id="rId14" ref="H23"/>
    <hyperlink r:id="rId15" ref="H24"/>
    <hyperlink r:id="rId16" ref="H25"/>
    <hyperlink r:id="rId17" ref="H26"/>
    <hyperlink r:id="rId18" ref="H28"/>
    <hyperlink r:id="rId19" ref="H29"/>
    <hyperlink r:id="rId20" ref="H30"/>
    <hyperlink r:id="rId21" ref="H31"/>
    <hyperlink r:id="rId22" ref="H32"/>
    <hyperlink r:id="rId23" ref="H34"/>
    <hyperlink r:id="rId24" ref="H35"/>
    <hyperlink r:id="rId25" ref="H36"/>
    <hyperlink r:id="rId26" ref="H37"/>
    <hyperlink r:id="rId27" ref="H38"/>
    <hyperlink r:id="rId28" ref="H39"/>
    <hyperlink r:id="rId29" ref="H40"/>
    <hyperlink r:id="rId30" ref="H41"/>
    <hyperlink r:id="rId31" ref="H49"/>
    <hyperlink r:id="rId32" ref="G50"/>
    <hyperlink r:id="rId33" ref="H50"/>
    <hyperlink r:id="rId34" ref="H51"/>
  </hyperlinks>
  <drawing r:id="rId35"/>
  <tableParts count="1">
    <tablePart r:id="rId3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9.25"/>
  </cols>
  <sheetData>
    <row r="1" ht="90.0" customHeight="1">
      <c r="A1" s="174" t="s">
        <v>478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ht="117.75" customHeight="1">
      <c r="A2" s="176" t="s">
        <v>479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ht="105.7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</row>
    <row r="8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</row>
    <row r="9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</row>
    <row r="10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</row>
    <row r="11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</row>
    <row r="12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</row>
    <row r="13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</row>
    <row r="14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</row>
    <row r="15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</row>
    <row r="16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</row>
    <row r="17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</row>
    <row r="19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</row>
    <row r="20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</row>
    <row r="21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</row>
    <row r="2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</row>
    <row r="23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</row>
    <row r="24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</row>
    <row r="26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</row>
    <row r="27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</row>
    <row r="28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</row>
    <row r="29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</row>
    <row r="30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</row>
  </sheetData>
  <hyperlinks>
    <hyperlink r:id="rId1" ref="A1"/>
    <hyperlink r:id="rId2" location="gid=469024610" ref="A2"/>
  </hyperlin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0.38"/>
    <col customWidth="1" min="2" max="3" width="18.63"/>
    <col customWidth="1" min="4" max="4" width="29.38"/>
    <col customWidth="1" min="5" max="5" width="18.13"/>
  </cols>
  <sheetData>
    <row r="4">
      <c r="A4" s="177" t="s">
        <v>480</v>
      </c>
      <c r="B4" s="178" t="s">
        <v>481</v>
      </c>
      <c r="C4" s="178" t="s">
        <v>482</v>
      </c>
      <c r="D4" s="178" t="s">
        <v>483</v>
      </c>
      <c r="E4" s="179" t="s">
        <v>484</v>
      </c>
      <c r="F4" s="180" t="s">
        <v>482</v>
      </c>
    </row>
    <row r="5">
      <c r="A5" s="181"/>
      <c r="B5" s="182"/>
      <c r="C5" s="182"/>
      <c r="D5" s="182"/>
      <c r="E5" s="183"/>
      <c r="F5" s="184"/>
    </row>
    <row r="6">
      <c r="A6" s="185" t="s">
        <v>485</v>
      </c>
      <c r="B6" s="182" t="s">
        <v>486</v>
      </c>
      <c r="C6" s="182" t="s">
        <v>487</v>
      </c>
      <c r="D6" s="186" t="s">
        <v>488</v>
      </c>
      <c r="E6" s="183" t="s">
        <v>489</v>
      </c>
      <c r="F6" s="184" t="s">
        <v>490</v>
      </c>
    </row>
    <row r="7">
      <c r="A7" s="185" t="s">
        <v>491</v>
      </c>
      <c r="B7" s="182" t="s">
        <v>486</v>
      </c>
      <c r="C7" s="182" t="s">
        <v>487</v>
      </c>
      <c r="D7" s="186" t="s">
        <v>492</v>
      </c>
      <c r="E7" s="183" t="s">
        <v>489</v>
      </c>
      <c r="F7" s="184" t="s">
        <v>490</v>
      </c>
    </row>
    <row r="8">
      <c r="A8" s="187" t="s">
        <v>493</v>
      </c>
      <c r="B8" s="182" t="s">
        <v>494</v>
      </c>
      <c r="C8" s="182" t="s">
        <v>487</v>
      </c>
      <c r="D8" s="188" t="s">
        <v>495</v>
      </c>
      <c r="E8" s="183" t="s">
        <v>496</v>
      </c>
      <c r="F8" s="184" t="s">
        <v>497</v>
      </c>
    </row>
    <row r="9">
      <c r="A9" s="187" t="s">
        <v>498</v>
      </c>
      <c r="B9" s="182" t="s">
        <v>494</v>
      </c>
      <c r="C9" s="182" t="s">
        <v>487</v>
      </c>
      <c r="D9" s="189" t="s">
        <v>499</v>
      </c>
      <c r="E9" s="183" t="s">
        <v>500</v>
      </c>
      <c r="F9" s="184" t="s">
        <v>501</v>
      </c>
    </row>
    <row r="10">
      <c r="A10" s="190" t="s">
        <v>502</v>
      </c>
      <c r="B10" s="182" t="s">
        <v>503</v>
      </c>
      <c r="C10" s="182" t="s">
        <v>487</v>
      </c>
      <c r="D10" s="191" t="s">
        <v>504</v>
      </c>
      <c r="E10" s="183" t="s">
        <v>505</v>
      </c>
      <c r="F10" s="184" t="s">
        <v>506</v>
      </c>
    </row>
    <row r="11">
      <c r="A11" s="192" t="s">
        <v>507</v>
      </c>
      <c r="B11" s="193" t="s">
        <v>503</v>
      </c>
      <c r="C11" s="193" t="s">
        <v>487</v>
      </c>
      <c r="D11" s="193"/>
      <c r="E11" s="194"/>
      <c r="F11" s="195"/>
    </row>
    <row r="12">
      <c r="A12" s="196" t="s">
        <v>508</v>
      </c>
      <c r="D12" s="196" t="s">
        <v>509</v>
      </c>
      <c r="E12" s="196"/>
    </row>
    <row r="13">
      <c r="D13" s="196" t="s">
        <v>510</v>
      </c>
      <c r="E13" s="197" t="s">
        <v>511</v>
      </c>
      <c r="F13" s="196" t="s">
        <v>512</v>
      </c>
    </row>
    <row r="16">
      <c r="A16" s="198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20.13"/>
    <col customWidth="1" min="4" max="4" width="7.63"/>
  </cols>
  <sheetData>
    <row r="1">
      <c r="A1" s="66"/>
      <c r="B1" s="66" t="s">
        <v>513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>
      <c r="A4" s="65" t="s">
        <v>514</v>
      </c>
      <c r="B4" s="65" t="s">
        <v>515</v>
      </c>
      <c r="C4" s="65" t="s">
        <v>516</v>
      </c>
      <c r="D4" s="65"/>
      <c r="E4" s="65" t="s">
        <v>517</v>
      </c>
      <c r="F4" s="199" t="s">
        <v>518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>
      <c r="A7" s="66" t="s">
        <v>519</v>
      </c>
      <c r="B7" s="200">
        <v>2.0</v>
      </c>
      <c r="C7" s="200">
        <v>2.0</v>
      </c>
      <c r="D7" s="66"/>
      <c r="E7" s="66">
        <f t="shared" ref="E7:E22" si="1">B7+C7</f>
        <v>4</v>
      </c>
      <c r="F7" s="200" t="s">
        <v>520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>
      <c r="A8" s="66" t="s">
        <v>521</v>
      </c>
      <c r="B8" s="66"/>
      <c r="C8" s="66"/>
      <c r="D8" s="66"/>
      <c r="E8" s="66">
        <f t="shared" si="1"/>
        <v>0</v>
      </c>
      <c r="F8" s="200" t="s">
        <v>522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>
      <c r="A9" s="66" t="s">
        <v>523</v>
      </c>
      <c r="B9" s="66"/>
      <c r="C9" s="66"/>
      <c r="D9" s="66"/>
      <c r="E9" s="66">
        <f t="shared" si="1"/>
        <v>0</v>
      </c>
      <c r="F9" s="200" t="s">
        <v>524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>
      <c r="A10" s="66" t="s">
        <v>525</v>
      </c>
      <c r="B10" s="200">
        <v>1.0</v>
      </c>
      <c r="C10" s="66"/>
      <c r="D10" s="66"/>
      <c r="E10" s="66">
        <f t="shared" si="1"/>
        <v>1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</row>
    <row r="11">
      <c r="A11" s="66" t="s">
        <v>526</v>
      </c>
      <c r="B11" s="66"/>
      <c r="C11" s="66"/>
      <c r="D11" s="66"/>
      <c r="E11" s="66">
        <f t="shared" si="1"/>
        <v>0</v>
      </c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>
      <c r="A12" s="66" t="s">
        <v>527</v>
      </c>
      <c r="B12" s="200">
        <v>2.0</v>
      </c>
      <c r="C12" s="66"/>
      <c r="D12" s="66"/>
      <c r="E12" s="66">
        <f t="shared" si="1"/>
        <v>2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>
      <c r="A13" s="66" t="s">
        <v>528</v>
      </c>
      <c r="B13" s="200">
        <v>2.0</v>
      </c>
      <c r="C13" s="200">
        <v>2.0</v>
      </c>
      <c r="D13" s="66"/>
      <c r="E13" s="66">
        <f t="shared" si="1"/>
        <v>4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>
      <c r="A14" s="66" t="s">
        <v>529</v>
      </c>
      <c r="B14" s="200">
        <v>2.0</v>
      </c>
      <c r="C14" s="66"/>
      <c r="D14" s="66"/>
      <c r="E14" s="66">
        <f t="shared" si="1"/>
        <v>2</v>
      </c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</row>
    <row r="15">
      <c r="A15" s="66" t="s">
        <v>530</v>
      </c>
      <c r="B15" s="66"/>
      <c r="C15" s="66"/>
      <c r="D15" s="66"/>
      <c r="E15" s="66">
        <f t="shared" si="1"/>
        <v>0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>
      <c r="A16" s="66" t="s">
        <v>531</v>
      </c>
      <c r="B16" s="200">
        <v>2.0</v>
      </c>
      <c r="C16" s="200">
        <v>1.0</v>
      </c>
      <c r="D16" s="66"/>
      <c r="E16" s="66">
        <f t="shared" si="1"/>
        <v>3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>
      <c r="A17" s="200" t="s">
        <v>532</v>
      </c>
      <c r="B17" s="200">
        <v>2.0</v>
      </c>
      <c r="C17" s="200">
        <v>2.0</v>
      </c>
      <c r="D17" s="66"/>
      <c r="E17" s="66">
        <f t="shared" si="1"/>
        <v>4</v>
      </c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>
      <c r="A18" s="66" t="s">
        <v>533</v>
      </c>
      <c r="B18" s="200">
        <v>2.0</v>
      </c>
      <c r="C18" s="66"/>
      <c r="D18" s="66"/>
      <c r="E18" s="66">
        <f t="shared" si="1"/>
        <v>2</v>
      </c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>
      <c r="A19" s="66" t="s">
        <v>534</v>
      </c>
      <c r="B19" s="66"/>
      <c r="C19" s="66"/>
      <c r="D19" s="66"/>
      <c r="E19" s="66">
        <f t="shared" si="1"/>
        <v>0</v>
      </c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>
      <c r="A20" s="200" t="s">
        <v>535</v>
      </c>
      <c r="B20" s="200">
        <v>1.0</v>
      </c>
      <c r="C20" s="66"/>
      <c r="D20" s="66"/>
      <c r="E20" s="66">
        <f t="shared" si="1"/>
        <v>1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>
      <c r="A21" s="66" t="s">
        <v>536</v>
      </c>
      <c r="B21" s="200">
        <v>1.0</v>
      </c>
      <c r="C21" s="66"/>
      <c r="D21" s="66"/>
      <c r="E21" s="66">
        <f t="shared" si="1"/>
        <v>1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>
      <c r="A22" s="66"/>
      <c r="B22" s="66"/>
      <c r="C22" s="66"/>
      <c r="D22" s="66"/>
      <c r="E22" s="66">
        <f t="shared" si="1"/>
        <v>0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>
      <c r="A23" s="66"/>
      <c r="B23" s="66" t="s">
        <v>537</v>
      </c>
      <c r="C23" s="66" t="s">
        <v>537</v>
      </c>
      <c r="D23" s="66"/>
      <c r="E23" s="201" t="s">
        <v>537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>
      <c r="A24" s="66"/>
      <c r="B24" s="66">
        <f>B7+B8+B9+B10+B11+B12+B13+B14+B15+B16+B17+B18+B19+B20+B21+B22</f>
        <v>17</v>
      </c>
      <c r="C24" s="66">
        <f>C7+C8+C9+C10+C11+C12+C13+C14+C15+C16+C17+C18+C19+C20+C21</f>
        <v>7</v>
      </c>
      <c r="D24" s="66"/>
      <c r="E24" s="66">
        <f>E7+E8+E9+E10+E11+E12+E13+E14+E15+E16+E17+E18+E19+E20+E21+E22</f>
        <v>24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0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</row>
    <row r="3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</row>
    <row r="3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</row>
    <row r="33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</row>
    <row r="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</row>
    <row r="3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</row>
    <row r="38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0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</row>
    <row r="4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</row>
    <row r="4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</row>
    <row r="43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</row>
    <row r="4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</row>
    <row r="4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</row>
    <row r="46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</row>
    <row r="47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</row>
    <row r="48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</row>
    <row r="49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</row>
    <row r="50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</row>
    <row r="5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</row>
    <row r="5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</row>
    <row r="53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</row>
    <row r="54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</row>
    <row r="5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</row>
    <row r="56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</row>
    <row r="57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</row>
    <row r="58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</row>
    <row r="6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</row>
    <row r="63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</row>
    <row r="64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</row>
    <row r="6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</row>
    <row r="67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</row>
    <row r="68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</row>
    <row r="69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</row>
    <row r="70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</row>
    <row r="7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</row>
    <row r="7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</row>
    <row r="74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</row>
    <row r="76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</row>
    <row r="77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</row>
    <row r="78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</row>
    <row r="80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</row>
    <row r="8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</row>
    <row r="82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</row>
    <row r="84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</row>
    <row r="8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</row>
    <row r="86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</row>
    <row r="87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</row>
    <row r="88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</row>
    <row r="89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</row>
    <row r="90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</row>
    <row r="9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</row>
    <row r="9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</row>
    <row r="93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</row>
    <row r="94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</row>
    <row r="96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</row>
    <row r="97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</row>
    <row r="98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</row>
    <row r="99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</row>
    <row r="100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</row>
    <row r="10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</row>
    <row r="102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</row>
    <row r="104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</row>
    <row r="10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</row>
    <row r="106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</row>
    <row r="107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</row>
    <row r="108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</row>
    <row r="109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</row>
    <row r="110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</row>
    <row r="11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</row>
    <row r="112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</row>
    <row r="113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</row>
    <row r="114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</row>
    <row r="11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</row>
    <row r="116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</row>
    <row r="117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</row>
    <row r="118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</row>
    <row r="119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</row>
    <row r="120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</row>
    <row r="12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</row>
    <row r="122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</row>
    <row r="123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</row>
    <row r="124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</row>
    <row r="1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</row>
    <row r="126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</row>
    <row r="127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</row>
    <row r="128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</row>
    <row r="129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</row>
    <row r="130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</row>
    <row r="13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</row>
    <row r="132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</row>
    <row r="133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</row>
    <row r="134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</row>
    <row r="13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</row>
    <row r="136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</row>
    <row r="137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</row>
    <row r="138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</row>
    <row r="139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</row>
    <row r="140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</row>
    <row r="14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</row>
    <row r="142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</row>
    <row r="143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</row>
    <row r="144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</row>
    <row r="14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</row>
    <row r="146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</row>
    <row r="147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</row>
    <row r="148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</row>
    <row r="149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</row>
    <row r="150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</row>
    <row r="15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</row>
    <row r="152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</row>
    <row r="153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</row>
    <row r="154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</row>
    <row r="15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</row>
    <row r="156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</row>
    <row r="157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</row>
    <row r="158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</row>
    <row r="159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</row>
    <row r="160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</row>
    <row r="16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</row>
    <row r="162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</row>
    <row r="163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</row>
    <row r="164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</row>
    <row r="16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</row>
    <row r="166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</row>
    <row r="167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</row>
    <row r="168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</row>
    <row r="169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</row>
    <row r="170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</row>
    <row r="17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</row>
    <row r="172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</row>
    <row r="173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</row>
    <row r="174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</row>
    <row r="17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</row>
    <row r="176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</row>
    <row r="177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</row>
    <row r="178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</row>
    <row r="179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</row>
    <row r="180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</row>
    <row r="18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</row>
    <row r="182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</row>
    <row r="183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</row>
    <row r="184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</row>
    <row r="18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</row>
    <row r="186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</row>
    <row r="187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</row>
    <row r="188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</row>
    <row r="189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</row>
    <row r="190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</row>
    <row r="19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</row>
    <row r="192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</row>
    <row r="193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</row>
    <row r="194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</row>
    <row r="19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</row>
    <row r="196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</row>
    <row r="197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</row>
    <row r="198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</row>
    <row r="199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</row>
    <row r="200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</row>
    <row r="20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</row>
    <row r="202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</row>
    <row r="203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</row>
    <row r="204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</row>
    <row r="20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</row>
    <row r="206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</row>
    <row r="207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</row>
    <row r="208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</row>
    <row r="209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</row>
    <row r="210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</row>
    <row r="21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</row>
    <row r="212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</row>
    <row r="213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</row>
    <row r="214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</row>
    <row r="21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</row>
    <row r="216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</row>
    <row r="217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</row>
    <row r="218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</row>
    <row r="219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</row>
    <row r="220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</row>
    <row r="22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</row>
    <row r="222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</row>
    <row r="223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</row>
    <row r="224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</row>
    <row r="2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</row>
    <row r="226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</row>
    <row r="227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</row>
    <row r="228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</row>
    <row r="229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</row>
    <row r="230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</row>
    <row r="23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</row>
    <row r="232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</row>
    <row r="233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</row>
    <row r="234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</row>
    <row r="23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</row>
    <row r="236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</row>
    <row r="237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</row>
    <row r="238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</row>
    <row r="239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</row>
    <row r="240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</row>
    <row r="24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</row>
    <row r="242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</row>
    <row r="243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</row>
    <row r="244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</row>
    <row r="24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</row>
    <row r="246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</row>
    <row r="247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</row>
    <row r="248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</row>
    <row r="249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</row>
    <row r="250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</row>
    <row r="25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</row>
    <row r="252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</row>
    <row r="253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</row>
    <row r="254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</row>
    <row r="25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</row>
    <row r="256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</row>
    <row r="257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</row>
    <row r="258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</row>
    <row r="259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</row>
    <row r="260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</row>
    <row r="26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</row>
    <row r="262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</row>
    <row r="263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</row>
    <row r="264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</row>
    <row r="26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</row>
    <row r="266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</row>
    <row r="267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</row>
    <row r="268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</row>
    <row r="269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</row>
    <row r="270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</row>
    <row r="27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</row>
    <row r="272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</row>
    <row r="273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</row>
    <row r="274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</row>
    <row r="27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</row>
    <row r="276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</row>
    <row r="277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</row>
    <row r="278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</row>
    <row r="279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</row>
    <row r="280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</row>
    <row r="28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</row>
    <row r="282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</row>
    <row r="283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</row>
    <row r="284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</row>
    <row r="28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</row>
    <row r="286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</row>
    <row r="287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</row>
    <row r="288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</row>
    <row r="289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</row>
    <row r="290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</row>
    <row r="29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</row>
    <row r="292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</row>
    <row r="293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</row>
    <row r="294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</row>
    <row r="29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</row>
    <row r="296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</row>
    <row r="297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</row>
    <row r="298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</row>
    <row r="299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</row>
    <row r="300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</row>
    <row r="30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</row>
    <row r="302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</row>
    <row r="303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</row>
    <row r="304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</row>
    <row r="30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</row>
    <row r="306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</row>
    <row r="307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</row>
    <row r="308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</row>
    <row r="309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</row>
    <row r="310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</row>
    <row r="31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</row>
    <row r="312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</row>
    <row r="313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</row>
    <row r="314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</row>
    <row r="315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</row>
    <row r="316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</row>
    <row r="317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</row>
    <row r="318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</row>
    <row r="319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</row>
    <row r="320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</row>
    <row r="32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</row>
    <row r="322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</row>
    <row r="323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</row>
    <row r="442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</row>
    <row r="443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</row>
    <row r="444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</row>
    <row r="44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</row>
    <row r="446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</row>
    <row r="447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</row>
    <row r="448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</row>
    <row r="449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</row>
    <row r="450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</row>
    <row r="45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</row>
    <row r="452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</row>
    <row r="453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</row>
    <row r="454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</row>
    <row r="455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</row>
    <row r="456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</row>
    <row r="457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</row>
    <row r="458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</row>
    <row r="459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</row>
    <row r="460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</row>
    <row r="46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</row>
    <row r="462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</row>
    <row r="463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</row>
    <row r="464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</row>
    <row r="465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</row>
    <row r="466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</row>
    <row r="467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</row>
    <row r="468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</row>
    <row r="469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</row>
    <row r="470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</row>
    <row r="47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</row>
    <row r="472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</row>
    <row r="473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</row>
    <row r="474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</row>
    <row r="475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</row>
    <row r="476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</row>
    <row r="477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</row>
    <row r="478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</row>
    <row r="479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</row>
    <row r="480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</row>
    <row r="48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</row>
    <row r="482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</row>
    <row r="483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</row>
    <row r="484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</row>
    <row r="485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</row>
    <row r="486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</row>
    <row r="487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</row>
    <row r="488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</row>
    <row r="489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</row>
    <row r="490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</row>
    <row r="49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</row>
    <row r="492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</row>
    <row r="493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</row>
    <row r="494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</row>
    <row r="495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</row>
    <row r="496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</row>
    <row r="497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</row>
    <row r="498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</row>
    <row r="499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</row>
    <row r="500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</row>
    <row r="50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</row>
    <row r="502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</row>
    <row r="503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</row>
    <row r="504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</row>
    <row r="505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</row>
    <row r="506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</row>
    <row r="507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</row>
    <row r="508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</row>
    <row r="509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</row>
    <row r="510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</row>
    <row r="51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</row>
    <row r="512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</row>
    <row r="513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</row>
    <row r="514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</row>
    <row r="515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</row>
    <row r="516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</row>
    <row r="517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</row>
    <row r="518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</row>
    <row r="519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</row>
    <row r="520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</row>
    <row r="52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</row>
    <row r="522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</row>
    <row r="523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</row>
    <row r="524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</row>
    <row r="525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</row>
    <row r="526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</row>
    <row r="527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</row>
    <row r="528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</row>
    <row r="529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</row>
    <row r="530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</row>
    <row r="53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</row>
    <row r="532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</row>
    <row r="533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</row>
    <row r="534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</row>
    <row r="535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</row>
    <row r="536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</row>
    <row r="537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</row>
    <row r="538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</row>
    <row r="539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</row>
    <row r="540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</row>
    <row r="54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</row>
    <row r="542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</row>
    <row r="543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</row>
    <row r="544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</row>
    <row r="545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</row>
    <row r="546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</row>
    <row r="547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</row>
    <row r="548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</row>
    <row r="549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</row>
    <row r="550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</row>
    <row r="55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</row>
    <row r="552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</row>
    <row r="553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</row>
    <row r="554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</row>
    <row r="555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</row>
    <row r="556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</row>
    <row r="557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</row>
    <row r="558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</row>
    <row r="559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</row>
    <row r="560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</row>
    <row r="56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</row>
    <row r="562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</row>
    <row r="563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</row>
    <row r="564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</row>
    <row r="56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</row>
    <row r="566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</row>
    <row r="567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</row>
    <row r="568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</row>
    <row r="569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</row>
    <row r="570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</row>
    <row r="57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</row>
    <row r="572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</row>
    <row r="573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</row>
    <row r="574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</row>
    <row r="575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</row>
    <row r="576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</row>
    <row r="577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</row>
    <row r="578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</row>
    <row r="579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</row>
    <row r="580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</row>
    <row r="58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</row>
    <row r="582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</row>
    <row r="583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</row>
    <row r="584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</row>
    <row r="585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</row>
    <row r="586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</row>
    <row r="587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</row>
    <row r="588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</row>
    <row r="589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</row>
    <row r="590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</row>
    <row r="59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</row>
    <row r="592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</row>
    <row r="593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</row>
    <row r="594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</row>
    <row r="595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</row>
    <row r="596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</row>
    <row r="597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</row>
    <row r="598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</row>
    <row r="599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</row>
    <row r="600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</row>
    <row r="60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</row>
    <row r="602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</row>
    <row r="603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</row>
    <row r="604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</row>
    <row r="605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</row>
    <row r="606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</row>
    <row r="607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</row>
    <row r="608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</row>
    <row r="609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</row>
    <row r="610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</row>
    <row r="61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</row>
    <row r="612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</row>
    <row r="613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</row>
    <row r="614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</row>
    <row r="615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</row>
    <row r="616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</row>
    <row r="617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</row>
    <row r="618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</row>
    <row r="619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</row>
    <row r="620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</row>
    <row r="62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</row>
    <row r="622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</row>
    <row r="623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</row>
    <row r="624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</row>
    <row r="6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</row>
    <row r="626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</row>
    <row r="627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</row>
    <row r="628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</row>
    <row r="629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</row>
    <row r="630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</row>
    <row r="63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</row>
    <row r="632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</row>
    <row r="633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</row>
    <row r="634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</row>
    <row r="635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</row>
    <row r="636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</row>
    <row r="637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</row>
    <row r="638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</row>
    <row r="639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</row>
    <row r="640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</row>
    <row r="64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</row>
    <row r="642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</row>
    <row r="643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</row>
    <row r="644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</row>
    <row r="645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</row>
    <row r="646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</row>
    <row r="647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</row>
    <row r="648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</row>
    <row r="649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</row>
    <row r="650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</row>
    <row r="65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</row>
    <row r="652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</row>
    <row r="653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</row>
    <row r="654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</row>
    <row r="655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</row>
    <row r="656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</row>
    <row r="657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</row>
    <row r="658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</row>
    <row r="659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</row>
    <row r="660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</row>
    <row r="66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</row>
    <row r="662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</row>
    <row r="663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</row>
    <row r="664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</row>
    <row r="665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</row>
    <row r="666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</row>
    <row r="667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</row>
    <row r="668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</row>
    <row r="669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</row>
    <row r="670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</row>
    <row r="67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</row>
    <row r="672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</row>
    <row r="673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</row>
    <row r="674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</row>
    <row r="67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</row>
    <row r="676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</row>
    <row r="677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</row>
    <row r="678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</row>
    <row r="679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</row>
    <row r="680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</row>
    <row r="68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</row>
    <row r="682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</row>
    <row r="683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</row>
    <row r="684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</row>
    <row r="68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</row>
    <row r="686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</row>
    <row r="687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</row>
    <row r="688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</row>
    <row r="689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</row>
    <row r="690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</row>
    <row r="69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</row>
    <row r="692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</row>
    <row r="693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</row>
    <row r="694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</row>
    <row r="69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</row>
    <row r="696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</row>
    <row r="697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</row>
    <row r="698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</row>
    <row r="699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</row>
    <row r="700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</row>
    <row r="70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</row>
    <row r="702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</row>
    <row r="703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</row>
    <row r="704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</row>
    <row r="70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</row>
    <row r="706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</row>
    <row r="707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</row>
    <row r="708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</row>
    <row r="709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</row>
    <row r="710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</row>
    <row r="71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</row>
    <row r="712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</row>
    <row r="713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</row>
    <row r="714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</row>
    <row r="71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</row>
    <row r="716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</row>
    <row r="717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</row>
    <row r="718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</row>
    <row r="719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</row>
    <row r="720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</row>
    <row r="72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</row>
    <row r="722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</row>
    <row r="723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</row>
    <row r="724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</row>
    <row r="7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</row>
    <row r="726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</row>
    <row r="727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</row>
    <row r="728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</row>
    <row r="729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</row>
    <row r="730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</row>
    <row r="73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</row>
    <row r="732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</row>
    <row r="733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</row>
    <row r="734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</row>
    <row r="73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</row>
    <row r="736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</row>
    <row r="737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</row>
    <row r="738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</row>
    <row r="739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</row>
    <row r="740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</row>
    <row r="74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</row>
    <row r="742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</row>
    <row r="743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</row>
    <row r="744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</row>
    <row r="74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</row>
    <row r="746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</row>
    <row r="747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</row>
    <row r="748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</row>
    <row r="749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</row>
    <row r="750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</row>
    <row r="75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</row>
    <row r="752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</row>
    <row r="753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</row>
    <row r="754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</row>
    <row r="75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</row>
    <row r="756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</row>
    <row r="757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</row>
    <row r="758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</row>
    <row r="759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</row>
    <row r="760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</row>
    <row r="76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</row>
    <row r="762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</row>
    <row r="763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</row>
    <row r="764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</row>
    <row r="76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</row>
    <row r="766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</row>
    <row r="767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</row>
    <row r="768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</row>
    <row r="769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</row>
    <row r="770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</row>
    <row r="77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</row>
    <row r="772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</row>
    <row r="773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</row>
    <row r="774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</row>
    <row r="77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</row>
    <row r="776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</row>
    <row r="777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</row>
    <row r="778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</row>
    <row r="779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</row>
    <row r="780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</row>
    <row r="78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</row>
    <row r="782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</row>
    <row r="783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</row>
    <row r="784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</row>
    <row r="78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</row>
    <row r="786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</row>
    <row r="787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</row>
    <row r="788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</row>
    <row r="789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</row>
    <row r="790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</row>
    <row r="79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</row>
    <row r="792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</row>
    <row r="793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</row>
    <row r="794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</row>
    <row r="79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</row>
    <row r="796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</row>
    <row r="797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</row>
    <row r="798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</row>
    <row r="799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</row>
    <row r="800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</row>
    <row r="80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</row>
    <row r="802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</row>
    <row r="803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</row>
    <row r="804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</row>
    <row r="80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</row>
    <row r="806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</row>
    <row r="807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</row>
    <row r="808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</row>
    <row r="809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</row>
    <row r="810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</row>
    <row r="81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</row>
    <row r="812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</row>
    <row r="813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</row>
    <row r="814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</row>
    <row r="81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</row>
    <row r="816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</row>
    <row r="817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</row>
    <row r="818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</row>
    <row r="819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</row>
    <row r="820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</row>
    <row r="82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</row>
    <row r="822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</row>
    <row r="823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</row>
    <row r="824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</row>
    <row r="8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</row>
    <row r="826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</row>
    <row r="827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</row>
    <row r="828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</row>
    <row r="829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</row>
    <row r="830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</row>
    <row r="83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</row>
    <row r="832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</row>
    <row r="833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</row>
    <row r="834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</row>
    <row r="83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</row>
    <row r="836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</row>
    <row r="837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</row>
    <row r="838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</row>
    <row r="839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</row>
    <row r="840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</row>
    <row r="84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</row>
    <row r="842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</row>
    <row r="843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</row>
    <row r="844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</row>
    <row r="84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</row>
    <row r="846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</row>
    <row r="847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</row>
    <row r="848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</row>
    <row r="849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</row>
    <row r="850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</row>
    <row r="85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</row>
    <row r="852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</row>
    <row r="853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</row>
    <row r="854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</row>
    <row r="85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</row>
    <row r="856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</row>
    <row r="857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</row>
    <row r="858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</row>
    <row r="859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</row>
    <row r="860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</row>
    <row r="86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</row>
    <row r="862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</row>
    <row r="863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</row>
    <row r="864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</row>
    <row r="86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</row>
    <row r="866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</row>
    <row r="867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</row>
    <row r="868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</row>
    <row r="869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</row>
    <row r="870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</row>
    <row r="87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</row>
    <row r="872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</row>
    <row r="873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</row>
    <row r="874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</row>
    <row r="87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</row>
    <row r="876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</row>
    <row r="877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</row>
    <row r="878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</row>
    <row r="879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</row>
    <row r="880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</row>
    <row r="88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</row>
    <row r="882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</row>
    <row r="883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</row>
    <row r="884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</row>
    <row r="88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</row>
    <row r="886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</row>
    <row r="887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</row>
    <row r="888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</row>
    <row r="889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</row>
    <row r="890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</row>
    <row r="89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</row>
    <row r="892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</row>
    <row r="893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</row>
    <row r="894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</row>
    <row r="89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</row>
    <row r="896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</row>
    <row r="897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</row>
    <row r="898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</row>
    <row r="899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</row>
    <row r="900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</row>
    <row r="90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</row>
    <row r="902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</row>
    <row r="903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</row>
    <row r="904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</row>
    <row r="90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</row>
    <row r="906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</row>
    <row r="907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</row>
    <row r="908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</row>
    <row r="909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</row>
    <row r="910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</row>
    <row r="91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</row>
    <row r="912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</row>
    <row r="913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</row>
    <row r="914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</row>
    <row r="91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</row>
    <row r="916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</row>
    <row r="917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</row>
    <row r="918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</row>
    <row r="919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</row>
    <row r="920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</row>
    <row r="92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</row>
    <row r="922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</row>
    <row r="923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</row>
    <row r="924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</row>
    <row r="9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</row>
    <row r="926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</row>
    <row r="927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</row>
    <row r="928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</row>
    <row r="929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</row>
    <row r="930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</row>
    <row r="93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</row>
    <row r="932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</row>
    <row r="933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</row>
    <row r="934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</row>
    <row r="93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</row>
    <row r="936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</row>
    <row r="937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</row>
    <row r="938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</row>
    <row r="939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</row>
    <row r="940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</row>
    <row r="94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</row>
    <row r="942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</row>
    <row r="943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</row>
    <row r="944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</row>
    <row r="94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</row>
    <row r="946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</row>
    <row r="947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</row>
    <row r="948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</row>
    <row r="949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</row>
    <row r="950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</row>
    <row r="95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</row>
    <row r="952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</row>
    <row r="953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</row>
    <row r="954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</row>
    <row r="95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</row>
    <row r="956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</row>
    <row r="957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</row>
    <row r="958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</row>
    <row r="959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</row>
    <row r="960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</row>
    <row r="96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</row>
    <row r="962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</row>
    <row r="963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</row>
    <row r="964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</row>
    <row r="96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</row>
    <row r="966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</row>
    <row r="967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</row>
    <row r="968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</row>
    <row r="969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</row>
    <row r="970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</row>
    <row r="97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</row>
    <row r="972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</row>
    <row r="973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</row>
    <row r="974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</row>
    <row r="97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</row>
    <row r="976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</row>
    <row r="977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</row>
    <row r="978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</row>
    <row r="979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</row>
    <row r="980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</row>
    <row r="98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</row>
    <row r="982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</row>
    <row r="983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</row>
    <row r="984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</row>
    <row r="985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</row>
    <row r="986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  <c r="AA986" s="66"/>
    </row>
    <row r="987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</row>
    <row r="988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  <c r="AA988" s="66"/>
    </row>
    <row r="989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</row>
    <row r="990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  <c r="AA990" s="66"/>
    </row>
    <row r="99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</row>
    <row r="992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  <c r="AA992" s="66"/>
    </row>
    <row r="993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</row>
    <row r="994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  <c r="AA994" s="66"/>
    </row>
    <row r="995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</row>
    <row r="996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  <c r="AA996" s="66"/>
    </row>
    <row r="997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</row>
    <row r="998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  <c r="AA998" s="66"/>
    </row>
    <row r="999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  <c r="AA999" s="66"/>
    </row>
    <row r="1000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  <c r="AA1000" s="66"/>
    </row>
  </sheetData>
  <dataValidations>
    <dataValidation type="list" allowBlank="1" showErrorMessage="1" sqref="F7:F22">
      <formula1>"virement,cheque,Espece"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1996-10-21T11:03:58Z</dcterms:created>
  <dc:creator>Microsoft Corporation</dc:creator>
</cp:coreProperties>
</file>